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nnections.xml" ContentType="application/vnd.openxmlformats-officedocument.spreadsheetml.connection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ctrlProps/ctrlProp9.xml" ContentType="application/vnd.ms-excel.controlproperties+xml"/>
  <Override PartName="/xl/ctrlProps/ctrlProp10.xml" ContentType="application/vnd.ms-excel.controlproperties+xml"/>
  <Override PartName="/xl/customProperty3.bin" ContentType="application/vnd.openxmlformats-officedocument.spreadsheetml.customProperty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8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ustomProperty4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HC\CustomerService\Customer Creation Forms\"/>
    </mc:Choice>
  </mc:AlternateContent>
  <xr:revisionPtr revIDLastSave="0" documentId="13_ncr:1_{E86B04AC-F4BC-47D7-AE8E-AE988E53B59B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Info" sheetId="27" state="hidden" r:id="rId1"/>
    <sheet name="UK" sheetId="29" r:id="rId2"/>
    <sheet name="CUST upload" sheetId="28" state="hidden" r:id="rId3"/>
    <sheet name="Trade org upload" sheetId="31" state="hidden" r:id="rId4"/>
    <sheet name="Details" sheetId="32" state="hidden" r:id="rId5"/>
  </sheets>
  <definedNames>
    <definedName name="Channel" localSheetId="3">#REF!</definedName>
    <definedName name="Channel" localSheetId="1">#REF!</definedName>
    <definedName name="Channel">#REF!</definedName>
    <definedName name="Countries" localSheetId="3">#REF!</definedName>
    <definedName name="Countries" localSheetId="1">#REF!</definedName>
    <definedName name="Countries">#REF!</definedName>
    <definedName name="Createchange" localSheetId="1">#REF!</definedName>
    <definedName name="Createchange">#REF!</definedName>
    <definedName name="error1">#REF!</definedName>
    <definedName name="IncotermsDIR">#REF!</definedName>
    <definedName name="IncotermsIND">#REF!</definedName>
    <definedName name="Language_Taal_Langue">#REF!</definedName>
    <definedName name="Paymenterms">#REF!</definedName>
    <definedName name="_xlnm.Print_Area" localSheetId="1">UK!$B$1:$F$60</definedName>
    <definedName name="Privatepublic" localSheetId="3">#REF!</definedName>
    <definedName name="Privatepublic" localSheetId="1">#REF!</definedName>
    <definedName name="Privatepublic">#REF!</definedName>
    <definedName name="question1" localSheetId="3">#REF!</definedName>
    <definedName name="question1" localSheetId="1">#REF!</definedName>
    <definedName name="question1">#REF!</definedName>
    <definedName name="question2" localSheetId="3">#REF!</definedName>
    <definedName name="question2" localSheetId="1">#REF!</definedName>
    <definedName name="question2">#REF!</definedName>
    <definedName name="question2b">#REF!</definedName>
    <definedName name="question3">#REF!</definedName>
    <definedName name="SALESORG">#REF!</definedName>
    <definedName name="Salesteam" localSheetId="1">#REF!</definedName>
    <definedName name="Salesteam">#REF!</definedName>
    <definedName name="seaports">#REF!</definedName>
    <definedName name="YN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29" l="1"/>
  <c r="D28" i="29"/>
  <c r="D22" i="29"/>
  <c r="E57" i="29"/>
  <c r="M2" i="28" l="1"/>
  <c r="I5" i="28"/>
  <c r="B3" i="28"/>
  <c r="M3" i="28" s="1"/>
  <c r="B4" i="28"/>
  <c r="L4" i="28" s="1"/>
  <c r="B5" i="28"/>
  <c r="K5" i="28" s="1"/>
  <c r="D56" i="29"/>
  <c r="L2" i="28" s="1"/>
  <c r="D55" i="29"/>
  <c r="K2" i="28" s="1"/>
  <c r="D54" i="29"/>
  <c r="J2" i="28" s="1"/>
  <c r="G5" i="28"/>
  <c r="D5" i="28"/>
  <c r="C5" i="28"/>
  <c r="G4" i="28"/>
  <c r="D4" i="28"/>
  <c r="C4" i="28"/>
  <c r="G3" i="28"/>
  <c r="D3" i="28"/>
  <c r="C3" i="28"/>
  <c r="I2" i="28"/>
  <c r="G2" i="28"/>
  <c r="D2" i="28"/>
  <c r="C2" i="28"/>
  <c r="B2" i="28"/>
  <c r="M4" i="28" l="1"/>
  <c r="J4" i="28"/>
  <c r="K4" i="28"/>
  <c r="M5" i="28"/>
  <c r="L5" i="28"/>
  <c r="J5" i="28"/>
  <c r="J3" i="28"/>
  <c r="K3" i="28"/>
  <c r="L3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Vos, Anne-Marie</author>
  </authors>
  <commentList>
    <comment ref="D52" authorId="0" shapeId="0" xr:uid="{91364412-CBEF-4134-BAEA-EBA57F703421}">
      <text>
        <r>
          <rPr>
            <b/>
            <sz val="9"/>
            <color indexed="81"/>
            <rFont val="Tahoma"/>
            <family val="2"/>
          </rPr>
          <t xml:space="preserve">     DDP VAT unpaid
     - Costs and Insurance are paid by AVANOS until the customer's   
       warehouse 
     - VAT is paid by the customer 
     EXW European Distribution Centre
     - AVANOS prepares the packaging and makes the goods 
       available in KTN warehouse
     - The customer pays the cost and insurance from the KTN     
       until the final destination 
     EXW US 
     - AVANOS prepares the packaging and makes the goods 
       available in the US warehouse
     - The customer pays for the costs and insurance from the 
       US until the final destination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<sst xmlns="http://schemas.openxmlformats.org/spreadsheetml/2006/main" count="446" uniqueCount="307">
  <si>
    <t>Currency</t>
  </si>
  <si>
    <t>Name</t>
  </si>
  <si>
    <t>City</t>
  </si>
  <si>
    <t>Country</t>
  </si>
  <si>
    <t>Street</t>
  </si>
  <si>
    <t>Postal code</t>
  </si>
  <si>
    <t>Please choose the country-specific tab for your customer.</t>
  </si>
  <si>
    <t>Kies op de tab voor uw klant a.u.b.</t>
  </si>
  <si>
    <t>Payment Terms</t>
  </si>
  <si>
    <t>Bitte wählen Sie den landspezifischen Tab für Ihren Kunden.</t>
  </si>
  <si>
    <t>Choisissez l'onglet pays pour votre client s.v.p.</t>
  </si>
  <si>
    <t>Phone</t>
  </si>
  <si>
    <t>Dept</t>
  </si>
  <si>
    <t>Account Name</t>
  </si>
  <si>
    <t>Street Address</t>
  </si>
  <si>
    <t>Country Code</t>
  </si>
  <si>
    <t>Postal Code</t>
  </si>
  <si>
    <t>Sales Org.</t>
  </si>
  <si>
    <t>Industry Code 1</t>
  </si>
  <si>
    <t>Industry Code 2</t>
  </si>
  <si>
    <t>Industry Code 3</t>
  </si>
  <si>
    <t>Industry code 1</t>
  </si>
  <si>
    <t>Industry code 2</t>
  </si>
  <si>
    <t>Industry code 3</t>
  </si>
  <si>
    <t>Customer group</t>
  </si>
  <si>
    <t>Aggregation</t>
  </si>
  <si>
    <t>Affiliates</t>
  </si>
  <si>
    <t>Distributor</t>
  </si>
  <si>
    <t>Box Mover</t>
  </si>
  <si>
    <t>Cancer center</t>
  </si>
  <si>
    <t>Hospital</t>
  </si>
  <si>
    <t>Broken</t>
  </si>
  <si>
    <t>Diagnostic Imaging Center</t>
  </si>
  <si>
    <t>Non-Acute</t>
  </si>
  <si>
    <t>Canada</t>
  </si>
  <si>
    <t>Dialysis Center</t>
  </si>
  <si>
    <t>Non-Healthcare</t>
  </si>
  <si>
    <t>Commitee CT.Grp</t>
  </si>
  <si>
    <t>DME</t>
  </si>
  <si>
    <t>Corporate FG</t>
  </si>
  <si>
    <t>Education</t>
  </si>
  <si>
    <t>Full Service</t>
  </si>
  <si>
    <t>Endoscopy</t>
  </si>
  <si>
    <t>Government</t>
  </si>
  <si>
    <t>Home Health</t>
  </si>
  <si>
    <t>Government/Public</t>
  </si>
  <si>
    <t>GPO</t>
  </si>
  <si>
    <t>Hospital Warehouse</t>
  </si>
  <si>
    <t>Healthcare Facilities</t>
  </si>
  <si>
    <t>Medical Lab</t>
  </si>
  <si>
    <t>Independent</t>
  </si>
  <si>
    <t>Mental Health/Psychiatric</t>
  </si>
  <si>
    <t>Other Private</t>
  </si>
  <si>
    <t>Misc.Healthcare Facility</t>
  </si>
  <si>
    <t>Patient</t>
  </si>
  <si>
    <t>Non-Health.Misc</t>
  </si>
  <si>
    <t>Pricing Group</t>
  </si>
  <si>
    <t>Nursing Home</t>
  </si>
  <si>
    <t>Retailer</t>
  </si>
  <si>
    <t>Orthopedic</t>
  </si>
  <si>
    <t>Self Distributor/IHN</t>
  </si>
  <si>
    <t>Outpatient Surgery</t>
  </si>
  <si>
    <t>Pain Clinic</t>
  </si>
  <si>
    <t>Pediatric</t>
  </si>
  <si>
    <t>Physician Office</t>
  </si>
  <si>
    <t>*E-Invoicing?</t>
  </si>
  <si>
    <t>E-mail:</t>
  </si>
  <si>
    <t>E-mail</t>
  </si>
  <si>
    <t>All "orange" field has to be fill in by the customer</t>
  </si>
  <si>
    <t>Customer Name</t>
  </si>
  <si>
    <t>Private or Public?</t>
  </si>
  <si>
    <t>Sold-to-Party 
= Head Office Address</t>
  </si>
  <si>
    <r>
      <t xml:space="preserve">Ship-to-Party 
= Delivery Address
</t>
    </r>
    <r>
      <rPr>
        <b/>
        <sz val="9"/>
        <color theme="0"/>
        <rFont val="Verdana"/>
        <family val="2"/>
      </rPr>
      <t>(Only if different than the Head Office Address)</t>
    </r>
  </si>
  <si>
    <r>
      <t xml:space="preserve">Bill-to-Party 
= Billing Address
</t>
    </r>
    <r>
      <rPr>
        <b/>
        <sz val="9"/>
        <color theme="0"/>
        <rFont val="Verdana"/>
        <family val="2"/>
      </rPr>
      <t>(Only if different than the Head Office Address)</t>
    </r>
  </si>
  <si>
    <r>
      <t xml:space="preserve">Payer 
</t>
    </r>
    <r>
      <rPr>
        <b/>
        <sz val="9"/>
        <color theme="0"/>
        <rFont val="Verdana"/>
        <family val="2"/>
      </rPr>
      <t>(Only if different than the Billing Address)</t>
    </r>
  </si>
  <si>
    <t>*VAT Number (Mandatory)</t>
  </si>
  <si>
    <t>Contact details for backorder info or other delay</t>
  </si>
  <si>
    <t>Extra-Information (maximale height pallets, tail lift trucks, type of trailer, opening hours , …)</t>
  </si>
  <si>
    <t>Incoterm (see explanations in the comment field if needed)</t>
  </si>
  <si>
    <t>Account Group</t>
  </si>
  <si>
    <t>VAT Number</t>
  </si>
  <si>
    <t>CUST</t>
  </si>
  <si>
    <t>Z002</t>
  </si>
  <si>
    <t>Z004</t>
  </si>
  <si>
    <t>Z003</t>
  </si>
  <si>
    <t>Group Name</t>
  </si>
  <si>
    <t>Industry Code 4</t>
  </si>
  <si>
    <t>Industry Code 5</t>
  </si>
  <si>
    <t>0012 01 Customer Group</t>
  </si>
  <si>
    <t>0048 02 GPO</t>
  </si>
  <si>
    <t>Blank 3</t>
  </si>
  <si>
    <t>0053 04 C05 (EMEA)</t>
  </si>
  <si>
    <t>0052 NO-Ecommerce Flag</t>
  </si>
  <si>
    <t>0042 02 Aggregation</t>
  </si>
  <si>
    <t>0043 02 Broken</t>
  </si>
  <si>
    <t>0054 04 C06 (EMEA)</t>
  </si>
  <si>
    <t>0044 02 Canada</t>
  </si>
  <si>
    <t>0055 04 C07 (EMEA)</t>
  </si>
  <si>
    <t>0045 02 Committed Ct. Grp</t>
  </si>
  <si>
    <t>0046 02 Corporate FG</t>
  </si>
  <si>
    <t>0047 02 Government</t>
  </si>
  <si>
    <t>0049 02 Independent</t>
  </si>
  <si>
    <t>0050 02 Pricing Group</t>
  </si>
  <si>
    <t>United Kingdom</t>
  </si>
  <si>
    <t>UK: End of Month following Month of Invoice (E001)</t>
  </si>
  <si>
    <t>UK: Payment due 30 days after invoice date (E006)</t>
  </si>
  <si>
    <t>GB01</t>
  </si>
  <si>
    <t>*Company Registration Number (Mandatory)</t>
  </si>
  <si>
    <t>* Statement (Mandatory!)</t>
  </si>
  <si>
    <t>Commercial invoice needed</t>
  </si>
  <si>
    <t>Estimated Annual Turnover with Avanos
(Mandatory)</t>
  </si>
  <si>
    <t>Payment Terms R3</t>
  </si>
  <si>
    <t>FX</t>
  </si>
  <si>
    <t>IncoTerm</t>
  </si>
  <si>
    <t>Yearly Rev</t>
  </si>
  <si>
    <t>Industry code 4</t>
  </si>
  <si>
    <t>Explanation</t>
  </si>
  <si>
    <t>Keine</t>
  </si>
  <si>
    <t>"Bank transfer 30 days M.E. 1,5%"</t>
  </si>
  <si>
    <t>EUR</t>
  </si>
  <si>
    <t>&lt; € 50,000</t>
  </si>
  <si>
    <t>IND-Dist Excl</t>
  </si>
  <si>
    <t>n/a</t>
  </si>
  <si>
    <t>Manages order-to-cash process, commercial &amp; marketing activities and resources and, frequently, manages regulatory and quality assurance activities with a territory exclusivity.</t>
  </si>
  <si>
    <t>AGKAMED</t>
  </si>
  <si>
    <t>1 Tag nach Rechnungsdatum mit 3% Skonto</t>
  </si>
  <si>
    <t>GBP</t>
  </si>
  <si>
    <t>DAP</t>
  </si>
  <si>
    <t>IND-Dist Non-Excl</t>
  </si>
  <si>
    <t>Manages order-to-cash process, commercial &amp; marketing activities and resources and, frequently, manages regulatory and quality assurance activities with non-exclusivity on territory.</t>
  </si>
  <si>
    <t>Asklepios</t>
  </si>
  <si>
    <t>1 Tag nach Rechnungsdatum mit 4% Skonto</t>
  </si>
  <si>
    <t>SEK</t>
  </si>
  <si>
    <t>EXW EDC</t>
  </si>
  <si>
    <t>IND-Box Mover</t>
  </si>
  <si>
    <t>Has contract in place where Avanos agrees on fee paid per box and other stock holding and requirements for ordering.</t>
  </si>
  <si>
    <t>Barmherzige Brüder München</t>
  </si>
  <si>
    <t>1% disc on current balance if paid within 20 days</t>
  </si>
  <si>
    <t>DKK</t>
  </si>
  <si>
    <t>FCA</t>
  </si>
  <si>
    <t>IND-4PL</t>
  </si>
  <si>
    <t>Provides services on the whole supply chain in a territory including the selective use of 3PLs to provide products to accounts on demand of Avanos.</t>
  </si>
  <si>
    <t>Bundeswehr</t>
  </si>
  <si>
    <t>1% disc on current balance if paid within 25 days</t>
  </si>
  <si>
    <t>NOK</t>
  </si>
  <si>
    <t>EXW US</t>
  </si>
  <si>
    <t>IND-Retailer</t>
  </si>
  <si>
    <t>Misc. Healthcare</t>
  </si>
  <si>
    <t>Non Acute</t>
  </si>
  <si>
    <t>Group of physical and digital shops which deliver our products to end-users.</t>
  </si>
  <si>
    <t>Clinicpartner</t>
  </si>
  <si>
    <t>1% disc on current balance if paid within 30 days</t>
  </si>
  <si>
    <t>USD</t>
  </si>
  <si>
    <t>IND-Wholesaler</t>
  </si>
  <si>
    <t>Other/Private</t>
  </si>
  <si>
    <t>Manages order-to-cash and supplies our products on demand of their member and commercializes these.</t>
  </si>
  <si>
    <t>EKK</t>
  </si>
  <si>
    <t>1-15 2. folg. Mt, 16-31 11. folg. Mt 3%</t>
  </si>
  <si>
    <t>IND-Shop</t>
  </si>
  <si>
    <t>Physical shop which sells products to end-users and which are mostly supplied by a retailer.</t>
  </si>
  <si>
    <t>HELIOS</t>
  </si>
  <si>
    <t>14 days 2% - 30 days after invoice date</t>
  </si>
  <si>
    <t>IND-Other</t>
  </si>
  <si>
    <t>Other indirect</t>
  </si>
  <si>
    <t>P.E.G. Plus</t>
  </si>
  <si>
    <t>14 Days from Invoice Date</t>
  </si>
  <si>
    <t>DIR-GPO</t>
  </si>
  <si>
    <t>Service provider which takes care of procurement activities for its members.</t>
  </si>
  <si>
    <t>Paul Gerhardt Diakonie</t>
  </si>
  <si>
    <t>14 jours 1.5% escompte - 60 jours nets</t>
  </si>
  <si>
    <t>DIR-Private Hosp</t>
  </si>
  <si>
    <t>Account with hospital beds which is privately owned.</t>
  </si>
  <si>
    <t>Prospitalia</t>
  </si>
  <si>
    <t>14 jours date facture</t>
  </si>
  <si>
    <t>DIR-Public Hosp</t>
  </si>
  <si>
    <t>Account with hospital beds which is state owned.</t>
  </si>
  <si>
    <t>Rhön</t>
  </si>
  <si>
    <t>14 Tage 2%, 30 Tage netto nach Rechnungsdatum</t>
  </si>
  <si>
    <t>DIR-Home Care</t>
  </si>
  <si>
    <t>Account which delivers medical services and products to patients at home.</t>
  </si>
  <si>
    <t>Sana</t>
  </si>
  <si>
    <t>14 Tage 2%, 60 Tage netto nach Rechnungsdatum</t>
  </si>
  <si>
    <t>DIR-User/Patient</t>
  </si>
  <si>
    <t>User or group of users of our products.</t>
  </si>
  <si>
    <t>Schön Kliniken GmbH</t>
  </si>
  <si>
    <t>14 Tage 3%, 30 Tage netto nach Rechnungsdatum</t>
  </si>
  <si>
    <t>DIR-Practitioner</t>
  </si>
  <si>
    <t>Individual/group of individuals with the same specialism.</t>
  </si>
  <si>
    <t>SERIMED</t>
  </si>
  <si>
    <t>14 Tg. N.Rg. Dat.3% Sko, 30 Tg. 2%, 60 Tg. Netto</t>
  </si>
  <si>
    <t>DIR-Pharmacy</t>
  </si>
  <si>
    <t>Pharmacy/Infusion</t>
  </si>
  <si>
    <t>Individual shop which only sells healthcare products (including bandagists/orthoshops), mainly pharma</t>
  </si>
  <si>
    <t>UNICO</t>
  </si>
  <si>
    <t>15 days 1% - 30 days from EOM</t>
  </si>
  <si>
    <t>DIR-CareHome</t>
  </si>
  <si>
    <t>Home Health Care</t>
  </si>
  <si>
    <t>Account with specific audience supported e.g. psychiatric hospital or elderly home.</t>
  </si>
  <si>
    <t>Vivantes GmbH</t>
  </si>
  <si>
    <t>15 jours 2% - 60 jours après facture</t>
  </si>
  <si>
    <t>DIR-Other</t>
  </si>
  <si>
    <t>Non-Health Misc.</t>
  </si>
  <si>
    <t>Other direct</t>
  </si>
  <si>
    <t>18 Tagen 3 % Skonto  30 Tagen ohne Abzug</t>
  </si>
  <si>
    <t>2% disc on current balance if paid within 20 days</t>
  </si>
  <si>
    <t>2% disc on current balance if paid within 25 days</t>
  </si>
  <si>
    <t>2% disc on current balance if paid within 30 days</t>
  </si>
  <si>
    <t>2% disc on current balance if paid within 45 days</t>
  </si>
  <si>
    <t>2.5% disc on current bal if paid within 20 days</t>
  </si>
  <si>
    <t>2.5% disc on current bal if paid within 30 days</t>
  </si>
  <si>
    <t>20 Tg.n.Rg.Dat.3% Sko,30 Tg. 2%, 60 Tg. Netto</t>
  </si>
  <si>
    <t>21 TAGE - 2 % SKONTO Netto nach 30 Tagen</t>
  </si>
  <si>
    <t>21 Tagen 2 % Skonto 30 Tagen ohne Abzug</t>
  </si>
  <si>
    <t>21 Tg. nach Rg.Datum 3% Skonto, 30 Tg. Netto</t>
  </si>
  <si>
    <t>3.5% 30 jours date de facture</t>
  </si>
  <si>
    <t>30 days 2% - 60 days after invoice date</t>
  </si>
  <si>
    <t>30 days payable 5th or 20st</t>
  </si>
  <si>
    <t>30 jours 1.5%</t>
  </si>
  <si>
    <t>30 jours 2%, 45 jours san déduction</t>
  </si>
  <si>
    <t>30 jours date de facture</t>
  </si>
  <si>
    <t>30 jours fin de mois</t>
  </si>
  <si>
    <t>30 Tage 2% Skonto 31 Tage ohne Abzug</t>
  </si>
  <si>
    <t>30 Tage 2%, 60 Tage netto nach Rechnungsdatum</t>
  </si>
  <si>
    <t>30 tage nach Rechnungsdatum mit 3% Skonto</t>
  </si>
  <si>
    <t>30 Tagen 2%, 45 Tagen ohne Abzug</t>
  </si>
  <si>
    <t>38 days 3% - 45 days after invoice date</t>
  </si>
  <si>
    <t>45 days end of month</t>
  </si>
  <si>
    <t>45 jours après mois facture</t>
  </si>
  <si>
    <t>45 jours date de facture</t>
  </si>
  <si>
    <t>45 jours fin de mois</t>
  </si>
  <si>
    <t>45 jours nets</t>
  </si>
  <si>
    <t>45 Tage nach Rechnungsdatum</t>
  </si>
  <si>
    <t>60 days after invoice date</t>
  </si>
  <si>
    <t>60 Days from End of Invoice Month</t>
  </si>
  <si>
    <t>60 jours date de facture</t>
  </si>
  <si>
    <t>60 jours fin de mois</t>
  </si>
  <si>
    <t>60 jours fin de mois le 5</t>
  </si>
  <si>
    <t>60 jours nets</t>
  </si>
  <si>
    <t>60 TAGE - 3 % SKONTO, 75 TAGE NETTO</t>
  </si>
  <si>
    <t>60 Tage 3% Skonto, 75 Tage netto</t>
  </si>
  <si>
    <t>60 Tage netto nach Rechnungsdatum</t>
  </si>
  <si>
    <t>7 Tage nach Rechnungsdatum mit 3% Skonto</t>
  </si>
  <si>
    <t>8 days 1% - 30 days after invoice date</t>
  </si>
  <si>
    <t>8 days 2% - 30 days after invoice date</t>
  </si>
  <si>
    <t>8 jours 3% d’escompte ou 90 jours find de mois</t>
  </si>
  <si>
    <t>8 Tage nach Rg.Datum mit 3% Skonto, 30 Tage netto</t>
  </si>
  <si>
    <t>90 days eom on 5th</t>
  </si>
  <si>
    <t>90 Days from End of Invoice Month</t>
  </si>
  <si>
    <t>90 Days from Invoice Date</t>
  </si>
  <si>
    <t>90 jours date de facture</t>
  </si>
  <si>
    <t>90 jours nets</t>
  </si>
  <si>
    <t>ANT. SC 3 BB</t>
  </si>
  <si>
    <t>Bank Transfer 90 Days EOM of Invoice</t>
  </si>
  <si>
    <t>Due 27th of month no discount</t>
  </si>
  <si>
    <t>End of  month of invoice</t>
  </si>
  <si>
    <t>End of month 2 months after invoice date</t>
  </si>
  <si>
    <t>End of month 3 months after invoice date</t>
  </si>
  <si>
    <t>End of month following month of invoice</t>
  </si>
  <si>
    <t>Fällig 30 Tage nach Rechnungsdatum ohne Abzug</t>
  </si>
  <si>
    <t>Fällig 60 Tage nach Rechnungsdatum ohne Abzug</t>
  </si>
  <si>
    <t>Le 10 suivant mois facture</t>
  </si>
  <si>
    <t>Missing</t>
  </si>
  <si>
    <t>Net 30 days</t>
  </si>
  <si>
    <t>Net 60 days</t>
  </si>
  <si>
    <t>Net payable 15 days from invoice date</t>
  </si>
  <si>
    <t>OTD</t>
  </si>
  <si>
    <t>PAIEMENT 30 JOURS FIN DU MOIS</t>
  </si>
  <si>
    <t>Paiement a 14 jours avec 2,5% d‘escompte</t>
  </si>
  <si>
    <t>Paiement avant livraison</t>
  </si>
  <si>
    <t>Paiement comptant</t>
  </si>
  <si>
    <t>Paiement comptant 2% escompte</t>
  </si>
  <si>
    <t>PAIEMENT EN AVANCE</t>
  </si>
  <si>
    <t>Payable 30th of following month</t>
  </si>
  <si>
    <t>Payable 60 days from B/L Date</t>
  </si>
  <si>
    <t>Payable immediately 1.2% cash discount</t>
  </si>
  <si>
    <t>Payable immediately Due Net</t>
  </si>
  <si>
    <t>Payment due 14 days after invoice date</t>
  </si>
  <si>
    <t>Payment due 28 days after invoice date</t>
  </si>
  <si>
    <t>Payment due 30 days after invoice date</t>
  </si>
  <si>
    <t>Payment due 35 days after invoice date</t>
  </si>
  <si>
    <t>Payment due 42 days after invoice date</t>
  </si>
  <si>
    <t>Payment due 45 days after invoice date</t>
  </si>
  <si>
    <t>Payment due 60 days after invoice date</t>
  </si>
  <si>
    <t>Payment due 90 days after invoice date</t>
  </si>
  <si>
    <t>Payment in Advance</t>
  </si>
  <si>
    <t>Payment Terms -Net 45 Days</t>
  </si>
  <si>
    <t>Pre Payment</t>
  </si>
  <si>
    <t>PREPAID</t>
  </si>
  <si>
    <t>Sett 2.5% 30 days- Trade disc 15% off statement</t>
  </si>
  <si>
    <t>sofort zahlbar ohne Abzug</t>
  </si>
  <si>
    <t>Vorauskassa</t>
  </si>
  <si>
    <t>Minimum order value applicable? (Orders &lt; 325 GBP =&gt; surcharge of 25 GBP)</t>
  </si>
  <si>
    <t>Region</t>
  </si>
  <si>
    <t>Group Name
(2nd Line)</t>
  </si>
  <si>
    <t>Country
Code</t>
  </si>
  <si>
    <t>Postal
Code</t>
  </si>
  <si>
    <t>new
TradeOrg #</t>
  </si>
  <si>
    <t>C05</t>
  </si>
  <si>
    <t>DE</t>
  </si>
  <si>
    <t>C06</t>
  </si>
  <si>
    <t>C07</t>
  </si>
  <si>
    <t>Buying Group (if applicable)</t>
  </si>
  <si>
    <t>--</t>
  </si>
  <si>
    <t>GB</t>
  </si>
  <si>
    <t>&gt; € 50,000. Fill in Amount ---&gt;</t>
  </si>
  <si>
    <t>DDP</t>
  </si>
  <si>
    <t>TRADE ORG Industry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</si>
</sst>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6" x14ac:knownFonts="1">
    <font>
      <sz val="10"/>
      <name val="Arial"/>
    </font>
    <font>
      <sz val="9"/>
      <color theme="1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color rgb="FF000000"/>
      <name val="Tahom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b/>
      <sz val="9"/>
      <color theme="9" tint="-0.249977111117893"/>
      <name val="Verdana"/>
      <family val="2"/>
    </font>
    <font>
      <u/>
      <sz val="10"/>
      <color theme="10"/>
      <name val="Arial"/>
      <family val="2"/>
    </font>
    <font>
      <b/>
      <u/>
      <sz val="9"/>
      <name val="Verdana"/>
      <family val="2"/>
    </font>
    <font>
      <b/>
      <sz val="9"/>
      <color indexed="81"/>
      <name val="Tahom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FF00"/>
      <name val="Verdana"/>
      <family val="2"/>
    </font>
    <font>
      <u/>
      <sz val="9"/>
      <color theme="10"/>
      <name val="Verdana"/>
      <family val="2"/>
    </font>
    <font>
      <sz val="9"/>
      <color rgb="FF000000"/>
      <name val="Verdana"/>
      <family val="2"/>
    </font>
    <font>
      <b/>
      <sz val="9"/>
      <color theme="0" tint="-0.34998626667073579"/>
      <name val="Verdana"/>
      <family val="2"/>
    </font>
    <font>
      <sz val="9"/>
      <color theme="0" tint="-0.34998626667073579"/>
      <name val="Verdana"/>
      <family val="2"/>
    </font>
    <font>
      <sz val="8"/>
      <name val="Verdana"/>
      <family val="2"/>
    </font>
    <font>
      <sz val="9"/>
      <color rgb="FF00B050"/>
      <name val="Verdana"/>
      <family val="2"/>
    </font>
    <font>
      <b/>
      <sz val="9"/>
      <color rgb="FF006EC8"/>
      <name val="Verdana"/>
      <family val="2"/>
    </font>
    <font>
      <sz val="9"/>
      <color rgb="FF006EC8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A6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8">
    <xf numFmtId="0" fontId="0" fillId="0" borderId="0"/>
    <xf numFmtId="0" fontId="4" fillId="0" borderId="0"/>
    <xf numFmtId="0" fontId="6" fillId="0" borderId="0"/>
    <xf numFmtId="0" fontId="3" fillId="0" borderId="0"/>
    <xf numFmtId="0" fontId="2" fillId="0" borderId="0"/>
    <xf numFmtId="0" fontId="5" fillId="0" borderId="0"/>
    <xf numFmtId="0" fontId="12" fillId="0" borderId="0" applyNumberFormat="0" applyFill="0" applyBorder="0" applyAlignment="0" applyProtection="0"/>
    <xf numFmtId="164" fontId="5" fillId="0" borderId="0" applyFont="0" applyFill="0" applyBorder="0" applyAlignment="0" applyProtection="0"/>
  </cellStyleXfs>
  <cellXfs count="112">
    <xf numFmtId="0" fontId="0" fillId="0" borderId="0" xfId="0"/>
    <xf numFmtId="0" fontId="9" fillId="0" borderId="0" xfId="2" applyFont="1" applyBorder="1" applyAlignment="1" applyProtection="1"/>
    <xf numFmtId="0" fontId="9" fillId="0" borderId="3" xfId="2" applyFont="1" applyBorder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horizontal="left" vertical="center"/>
      <protection locked="0"/>
    </xf>
    <xf numFmtId="0" fontId="9" fillId="0" borderId="0" xfId="2" applyFont="1" applyBorder="1" applyAlignment="1" applyProtection="1">
      <alignment horizontal="center"/>
    </xf>
    <xf numFmtId="0" fontId="8" fillId="0" borderId="0" xfId="2" applyFont="1" applyBorder="1" applyProtection="1"/>
    <xf numFmtId="0" fontId="9" fillId="0" borderId="0" xfId="2" applyFont="1" applyBorder="1" applyProtection="1"/>
    <xf numFmtId="0" fontId="11" fillId="0" borderId="0" xfId="2" applyFont="1" applyBorder="1" applyAlignment="1" applyProtection="1"/>
    <xf numFmtId="0" fontId="11" fillId="0" borderId="0" xfId="2" applyFont="1" applyBorder="1" applyAlignment="1" applyProtection="1">
      <alignment vertical="center"/>
    </xf>
    <xf numFmtId="0" fontId="9" fillId="2" borderId="0" xfId="2" applyFont="1" applyFill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horizontal="center" vertical="center"/>
      <protection locked="0"/>
    </xf>
    <xf numFmtId="0" fontId="9" fillId="2" borderId="0" xfId="2" applyFont="1" applyFill="1" applyBorder="1" applyProtection="1"/>
    <xf numFmtId="0" fontId="13" fillId="0" borderId="0" xfId="2" applyFont="1" applyFill="1" applyBorder="1" applyProtection="1"/>
    <xf numFmtId="0" fontId="9" fillId="0" borderId="0" xfId="2" applyFont="1" applyFill="1" applyBorder="1" applyProtection="1"/>
    <xf numFmtId="0" fontId="9" fillId="0" borderId="0" xfId="2" applyFont="1" applyFill="1" applyBorder="1" applyAlignment="1" applyProtection="1">
      <alignment vertical="center"/>
    </xf>
    <xf numFmtId="0" fontId="9" fillId="0" borderId="0" xfId="2" applyFont="1" applyBorder="1" applyAlignment="1" applyProtection="1">
      <alignment horizontal="left" vertical="center" indent="1"/>
    </xf>
    <xf numFmtId="0" fontId="9" fillId="2" borderId="0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vertical="center" wrapText="1"/>
    </xf>
    <xf numFmtId="3" fontId="9" fillId="0" borderId="0" xfId="2" applyNumberFormat="1" applyFont="1" applyBorder="1" applyAlignment="1" applyProtection="1">
      <alignment horizontal="left" vertical="center" indent="1"/>
    </xf>
    <xf numFmtId="165" fontId="9" fillId="6" borderId="1" xfId="7" applyNumberFormat="1" applyFont="1" applyFill="1" applyBorder="1" applyAlignment="1" applyProtection="1">
      <alignment horizontal="center" vertical="center"/>
      <protection locked="0"/>
    </xf>
    <xf numFmtId="0" fontId="8" fillId="2" borderId="0" xfId="2" applyFont="1" applyFill="1" applyBorder="1" applyAlignment="1" applyProtection="1">
      <alignment vertical="center"/>
    </xf>
    <xf numFmtId="165" fontId="9" fillId="2" borderId="0" xfId="7" applyNumberFormat="1" applyFont="1" applyFill="1" applyBorder="1" applyAlignment="1" applyProtection="1">
      <alignment horizontal="center" vertical="center"/>
      <protection locked="0"/>
    </xf>
    <xf numFmtId="3" fontId="9" fillId="0" borderId="1" xfId="2" applyNumberFormat="1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left" indent="1"/>
    </xf>
    <xf numFmtId="0" fontId="9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left" indent="1"/>
    </xf>
    <xf numFmtId="0" fontId="8" fillId="7" borderId="0" xfId="0" applyFont="1" applyFill="1"/>
    <xf numFmtId="0" fontId="8" fillId="0" borderId="0" xfId="0" applyFont="1"/>
    <xf numFmtId="0" fontId="9" fillId="0" borderId="0" xfId="0" applyFont="1"/>
    <xf numFmtId="0" fontId="9" fillId="8" borderId="0" xfId="0" applyFont="1" applyFill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15" fillId="4" borderId="1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0" xfId="0" applyFont="1" applyFill="1"/>
    <xf numFmtId="0" fontId="16" fillId="0" borderId="0" xfId="4" applyFont="1" applyBorder="1" applyProtection="1"/>
    <xf numFmtId="0" fontId="16" fillId="0" borderId="0" xfId="4" applyFont="1" applyProtection="1"/>
    <xf numFmtId="0" fontId="15" fillId="0" borderId="0" xfId="4" applyFont="1" applyProtection="1"/>
    <xf numFmtId="0" fontId="9" fillId="2" borderId="0" xfId="2" applyFont="1" applyFill="1" applyAlignment="1" applyProtection="1">
      <alignment horizontal="center"/>
    </xf>
    <xf numFmtId="0" fontId="9" fillId="2" borderId="0" xfId="2" applyFont="1" applyFill="1" applyBorder="1" applyAlignment="1" applyProtection="1">
      <alignment horizontal="center"/>
    </xf>
    <xf numFmtId="0" fontId="9" fillId="0" borderId="0" xfId="5" applyFont="1"/>
    <xf numFmtId="0" fontId="8" fillId="0" borderId="0" xfId="2" applyFont="1" applyFill="1" applyBorder="1" applyProtection="1"/>
    <xf numFmtId="0" fontId="17" fillId="0" borderId="0" xfId="2" applyFont="1" applyFill="1" applyBorder="1" applyProtection="1"/>
    <xf numFmtId="0" fontId="9" fillId="0" borderId="0" xfId="5" applyFont="1" applyFill="1" applyProtection="1"/>
    <xf numFmtId="0" fontId="9" fillId="0" borderId="0" xfId="2" applyFont="1" applyAlignment="1" applyProtection="1">
      <alignment wrapText="1"/>
    </xf>
    <xf numFmtId="0" fontId="9" fillId="0" borderId="0" xfId="2" applyFont="1" applyProtection="1"/>
    <xf numFmtId="0" fontId="9" fillId="0" borderId="0" xfId="2" applyFont="1" applyAlignment="1" applyProtection="1">
      <alignment horizontal="left" vertical="top" wrapText="1" readingOrder="1"/>
    </xf>
    <xf numFmtId="0" fontId="9" fillId="0" borderId="0" xfId="2" applyFont="1" applyBorder="1" applyAlignment="1" applyProtection="1">
      <alignment horizontal="left" wrapText="1"/>
    </xf>
    <xf numFmtId="3" fontId="9" fillId="0" borderId="0" xfId="0" applyNumberFormat="1" applyFont="1"/>
    <xf numFmtId="0" fontId="9" fillId="0" borderId="0" xfId="0" applyFont="1" applyFill="1" applyBorder="1"/>
    <xf numFmtId="0" fontId="15" fillId="4" borderId="1" xfId="5" applyFont="1" applyFill="1" applyBorder="1" applyAlignment="1">
      <alignment horizontal="center" vertical="top"/>
    </xf>
    <xf numFmtId="49" fontId="9" fillId="0" borderId="0" xfId="5" applyNumberFormat="1" applyFont="1"/>
    <xf numFmtId="0" fontId="19" fillId="0" borderId="1" xfId="5" applyFont="1" applyBorder="1" applyAlignment="1">
      <alignment vertical="center" wrapText="1"/>
    </xf>
    <xf numFmtId="0" fontId="9" fillId="0" borderId="1" xfId="5" applyFont="1" applyBorder="1"/>
    <xf numFmtId="0" fontId="16" fillId="0" borderId="0" xfId="4" applyFont="1"/>
    <xf numFmtId="0" fontId="20" fillId="0" borderId="0" xfId="5" applyFont="1"/>
    <xf numFmtId="0" fontId="21" fillId="0" borderId="0" xfId="5" applyFont="1"/>
    <xf numFmtId="0" fontId="21" fillId="0" borderId="0" xfId="4" applyFont="1"/>
    <xf numFmtId="0" fontId="15" fillId="4" borderId="1" xfId="5" applyFont="1" applyFill="1" applyBorder="1" applyAlignment="1">
      <alignment horizontal="center" vertical="top" wrapText="1"/>
    </xf>
    <xf numFmtId="0" fontId="15" fillId="3" borderId="0" xfId="5" applyFont="1" applyFill="1" applyAlignment="1">
      <alignment horizontal="center" vertical="top" wrapText="1"/>
    </xf>
    <xf numFmtId="0" fontId="9" fillId="0" borderId="0" xfId="5" applyFont="1" applyProtection="1">
      <protection locked="0"/>
    </xf>
    <xf numFmtId="0" fontId="9" fillId="0" borderId="0" xfId="5" applyFont="1" applyAlignment="1">
      <alignment vertical="center"/>
    </xf>
    <xf numFmtId="0" fontId="8" fillId="5" borderId="0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0" fontId="8" fillId="0" borderId="0" xfId="2" applyFont="1" applyBorder="1" applyAlignment="1" applyProtection="1"/>
    <xf numFmtId="0" fontId="9" fillId="0" borderId="0" xfId="0" quotePrefix="1" applyFont="1" applyAlignment="1">
      <alignment horizontal="right"/>
    </xf>
    <xf numFmtId="3" fontId="9" fillId="0" borderId="1" xfId="2" applyNumberFormat="1" applyFont="1" applyBorder="1" applyAlignment="1" applyProtection="1">
      <alignment horizontal="center" vertical="center"/>
      <protection locked="0"/>
    </xf>
    <xf numFmtId="165" fontId="22" fillId="2" borderId="0" xfId="7" applyNumberFormat="1" applyFont="1" applyFill="1" applyBorder="1" applyAlignment="1" applyProtection="1">
      <alignment horizontal="left" vertical="center"/>
    </xf>
    <xf numFmtId="165" fontId="9" fillId="2" borderId="0" xfId="7" applyNumberFormat="1" applyFont="1" applyFill="1" applyBorder="1" applyAlignment="1" applyProtection="1">
      <alignment horizontal="center" vertical="center"/>
    </xf>
    <xf numFmtId="0" fontId="23" fillId="0" borderId="10" xfId="0" applyFont="1" applyBorder="1"/>
    <xf numFmtId="0" fontId="9" fillId="0" borderId="3" xfId="2" applyFont="1" applyBorder="1" applyAlignment="1" applyProtection="1">
      <alignment horizontal="left" vertical="center" indent="1"/>
      <protection locked="0"/>
    </xf>
    <xf numFmtId="0" fontId="10" fillId="9" borderId="12" xfId="0" applyFont="1" applyFill="1" applyBorder="1"/>
    <xf numFmtId="0" fontId="1" fillId="0" borderId="0" xfId="4" applyFont="1"/>
    <xf numFmtId="0" fontId="24" fillId="0" borderId="0" xfId="0" applyFont="1"/>
    <xf numFmtId="0" fontId="24" fillId="4" borderId="1" xfId="0" applyFont="1" applyFill="1" applyBorder="1" applyAlignment="1">
      <alignment horizontal="center" vertical="top"/>
    </xf>
    <xf numFmtId="0" fontId="24" fillId="4" borderId="1" xfId="0" applyFont="1" applyFill="1" applyBorder="1" applyAlignment="1">
      <alignment horizontal="left" vertical="top"/>
    </xf>
    <xf numFmtId="49" fontId="25" fillId="0" borderId="0" xfId="0" applyNumberFormat="1" applyFont="1"/>
    <xf numFmtId="0" fontId="25" fillId="0" borderId="0" xfId="0" applyFont="1"/>
    <xf numFmtId="0" fontId="10" fillId="10" borderId="10" xfId="0" applyFont="1" applyFill="1" applyBorder="1"/>
    <xf numFmtId="0" fontId="10" fillId="11" borderId="10" xfId="0" applyFont="1" applyFill="1" applyBorder="1"/>
    <xf numFmtId="0" fontId="10" fillId="12" borderId="12" xfId="0" applyFont="1" applyFill="1" applyBorder="1"/>
    <xf numFmtId="0" fontId="10" fillId="13" borderId="10" xfId="0" applyFont="1" applyFill="1" applyBorder="1"/>
    <xf numFmtId="0" fontId="9" fillId="0" borderId="2" xfId="2" applyFont="1" applyBorder="1" applyAlignment="1" applyProtection="1">
      <alignment horizontal="left" vertical="center" indent="1"/>
      <protection locked="0"/>
    </xf>
    <xf numFmtId="0" fontId="8" fillId="6" borderId="2" xfId="2" applyFont="1" applyFill="1" applyBorder="1" applyAlignment="1" applyProtection="1">
      <alignment horizontal="left" vertical="center" indent="1"/>
      <protection locked="0"/>
    </xf>
    <xf numFmtId="0" fontId="8" fillId="6" borderId="3" xfId="2" applyFont="1" applyFill="1" applyBorder="1" applyAlignment="1" applyProtection="1">
      <alignment horizontal="left" vertical="center" indent="1"/>
      <protection locked="0"/>
    </xf>
    <xf numFmtId="0" fontId="8" fillId="6" borderId="4" xfId="2" applyFont="1" applyFill="1" applyBorder="1" applyAlignment="1" applyProtection="1">
      <alignment horizontal="left" vertical="center" indent="1"/>
      <protection locked="0"/>
    </xf>
    <xf numFmtId="0" fontId="9" fillId="0" borderId="0" xfId="2" applyFont="1" applyBorder="1" applyAlignment="1" applyProtection="1">
      <alignment horizontal="center" vertical="center"/>
    </xf>
    <xf numFmtId="0" fontId="8" fillId="5" borderId="0" xfId="2" applyFont="1" applyFill="1" applyBorder="1" applyAlignment="1" applyProtection="1">
      <alignment horizontal="left" vertical="top" wrapText="1"/>
    </xf>
    <xf numFmtId="0" fontId="8" fillId="5" borderId="0" xfId="2" applyFont="1" applyFill="1" applyBorder="1" applyAlignment="1" applyProtection="1">
      <alignment horizontal="left" vertical="top"/>
    </xf>
    <xf numFmtId="0" fontId="9" fillId="6" borderId="2" xfId="2" applyFont="1" applyFill="1" applyBorder="1" applyAlignment="1" applyProtection="1">
      <alignment horizontal="left" vertical="center" wrapText="1" indent="1"/>
      <protection locked="0"/>
    </xf>
    <xf numFmtId="0" fontId="9" fillId="6" borderId="3" xfId="2" applyFont="1" applyFill="1" applyBorder="1" applyAlignment="1" applyProtection="1">
      <alignment horizontal="left" vertical="center" wrapText="1" indent="1"/>
      <protection locked="0"/>
    </xf>
    <xf numFmtId="0" fontId="9" fillId="6" borderId="4" xfId="2" applyFont="1" applyFill="1" applyBorder="1" applyAlignment="1" applyProtection="1">
      <alignment horizontal="left" vertical="center" wrapText="1" indent="1"/>
      <protection locked="0"/>
    </xf>
    <xf numFmtId="0" fontId="9" fillId="0" borderId="3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left" vertical="top" wrapText="1"/>
    </xf>
    <xf numFmtId="0" fontId="9" fillId="6" borderId="1" xfId="2" applyFont="1" applyFill="1" applyBorder="1" applyAlignment="1" applyProtection="1">
      <alignment horizontal="left" vertical="top" wrapText="1"/>
      <protection locked="0"/>
    </xf>
    <xf numFmtId="0" fontId="12" fillId="6" borderId="2" xfId="6" applyFill="1" applyBorder="1" applyAlignment="1" applyProtection="1">
      <alignment horizontal="left" vertical="center" wrapText="1" indent="2"/>
      <protection locked="0"/>
    </xf>
    <xf numFmtId="0" fontId="9" fillId="6" borderId="3" xfId="2" applyFont="1" applyFill="1" applyBorder="1" applyAlignment="1" applyProtection="1">
      <alignment horizontal="left" vertical="center" wrapText="1" indent="2"/>
      <protection locked="0"/>
    </xf>
    <xf numFmtId="0" fontId="9" fillId="6" borderId="4" xfId="2" applyFont="1" applyFill="1" applyBorder="1" applyAlignment="1" applyProtection="1">
      <alignment horizontal="left" vertical="center" wrapText="1" indent="2"/>
      <protection locked="0"/>
    </xf>
    <xf numFmtId="0" fontId="9" fillId="0" borderId="1" xfId="2" applyFont="1" applyBorder="1" applyAlignment="1" applyProtection="1">
      <alignment horizontal="left" vertical="center" wrapText="1" indent="1"/>
      <protection locked="0"/>
    </xf>
    <xf numFmtId="0" fontId="9" fillId="0" borderId="1" xfId="2" applyFont="1" applyBorder="1" applyAlignment="1" applyProtection="1">
      <alignment horizontal="left" vertical="center" indent="1"/>
      <protection locked="0"/>
    </xf>
    <xf numFmtId="0" fontId="18" fillId="0" borderId="1" xfId="6" applyFont="1" applyBorder="1" applyAlignment="1" applyProtection="1">
      <alignment horizontal="left" vertical="center" indent="1"/>
      <protection locked="0"/>
    </xf>
    <xf numFmtId="0" fontId="9" fillId="0" borderId="7" xfId="2" applyFont="1" applyBorder="1" applyAlignment="1" applyProtection="1">
      <alignment horizontal="left" indent="1"/>
    </xf>
    <xf numFmtId="0" fontId="9" fillId="0" borderId="8" xfId="2" applyFont="1" applyBorder="1" applyAlignment="1" applyProtection="1">
      <alignment horizontal="left" indent="1"/>
    </xf>
    <xf numFmtId="0" fontId="9" fillId="0" borderId="9" xfId="2" applyFont="1" applyBorder="1" applyAlignment="1" applyProtection="1">
      <alignment horizontal="left" indent="1"/>
    </xf>
    <xf numFmtId="0" fontId="9" fillId="0" borderId="0" xfId="2" applyFont="1" applyBorder="1" applyAlignment="1" applyProtection="1">
      <alignment horizontal="left" indent="1"/>
    </xf>
    <xf numFmtId="0" fontId="9" fillId="0" borderId="1" xfId="2" applyFont="1" applyBorder="1" applyAlignment="1" applyProtection="1">
      <alignment horizontal="left" vertical="center" wrapText="1"/>
      <protection locked="0"/>
    </xf>
    <xf numFmtId="0" fontId="9" fillId="0" borderId="5" xfId="2" applyFont="1" applyBorder="1" applyAlignment="1" applyProtection="1">
      <alignment horizontal="center"/>
    </xf>
    <xf numFmtId="0" fontId="9" fillId="0" borderId="0" xfId="2" applyFont="1" applyBorder="1" applyAlignment="1" applyProtection="1">
      <alignment wrapText="1"/>
    </xf>
    <xf numFmtId="0" fontId="10" fillId="5" borderId="0" xfId="2" applyFont="1" applyFill="1" applyBorder="1" applyAlignment="1" applyProtection="1">
      <alignment horizontal="left" vertical="center" wrapText="1"/>
    </xf>
    <xf numFmtId="0" fontId="10" fillId="5" borderId="0" xfId="2" applyFont="1" applyFill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wrapText="1"/>
    </xf>
  </cellXfs>
  <cellStyles count="8">
    <cellStyle name="Comma 2" xfId="7" xr:uid="{7CC0C858-C747-4AC0-9EB0-4D3F5A107632}"/>
    <cellStyle name="Hyperlink" xfId="6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4 2" xfId="4" xr:uid="{6D5A4CCD-FBF8-4273-9F05-42B644D347C1}"/>
    <cellStyle name="Normal 5" xfId="5" xr:uid="{75D8524A-E780-428C-A034-1C9BE5715921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99CCFF"/>
      <color rgb="FF66CCFF"/>
      <color rgb="FFD4650A"/>
      <color rgb="FF006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6</xdr:row>
          <xdr:rowOff>38100</xdr:rowOff>
        </xdr:from>
        <xdr:to>
          <xdr:col>4</xdr:col>
          <xdr:colOff>260350</xdr:colOff>
          <xdr:row>9</xdr:row>
          <xdr:rowOff>31750</xdr:rowOff>
        </xdr:to>
        <xdr:sp macro="" textlink="">
          <xdr:nvSpPr>
            <xdr:cNvPr id="51201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1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Public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6</xdr:row>
          <xdr:rowOff>57150</xdr:rowOff>
        </xdr:from>
        <xdr:to>
          <xdr:col>4</xdr:col>
          <xdr:colOff>1200150</xdr:colOff>
          <xdr:row>9</xdr:row>
          <xdr:rowOff>38100</xdr:rowOff>
        </xdr:to>
        <xdr:sp macro="" textlink="">
          <xdr:nvSpPr>
            <xdr:cNvPr id="51202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1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Private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48</xdr:row>
          <xdr:rowOff>0</xdr:rowOff>
        </xdr:from>
        <xdr:to>
          <xdr:col>4</xdr:col>
          <xdr:colOff>209550</xdr:colOff>
          <xdr:row>50</xdr:row>
          <xdr:rowOff>165100</xdr:rowOff>
        </xdr:to>
        <xdr:sp macro="" textlink="">
          <xdr:nvSpPr>
            <xdr:cNvPr id="51203" name="Check Box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01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47</xdr:row>
          <xdr:rowOff>57150</xdr:rowOff>
        </xdr:from>
        <xdr:to>
          <xdr:col>5</xdr:col>
          <xdr:colOff>57150</xdr:colOff>
          <xdr:row>50</xdr:row>
          <xdr:rowOff>146050</xdr:rowOff>
        </xdr:to>
        <xdr:sp macro="" textlink="">
          <xdr:nvSpPr>
            <xdr:cNvPr id="51204" name="Check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01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USD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946150</xdr:colOff>
          <xdr:row>57</xdr:row>
          <xdr:rowOff>95250</xdr:rowOff>
        </xdr:from>
        <xdr:to>
          <xdr:col>3</xdr:col>
          <xdr:colOff>723900</xdr:colOff>
          <xdr:row>59</xdr:row>
          <xdr:rowOff>12700</xdr:rowOff>
        </xdr:to>
        <xdr:sp macro="" textlink="">
          <xdr:nvSpPr>
            <xdr:cNvPr id="51205" name="Check Box 5" hidden="1">
              <a:extLst>
                <a:ext uri="{63B3BB69-23CF-44E3-9099-C40C66FF867C}">
                  <a14:compatExt spid="_x0000_s51205"/>
                </a:ext>
                <a:ext uri="{FF2B5EF4-FFF2-40B4-BE49-F238E27FC236}">
                  <a16:creationId xmlns:a16="http://schemas.microsoft.com/office/drawing/2014/main" id="{00000000-0008-0000-0100-00000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57</xdr:row>
          <xdr:rowOff>76200</xdr:rowOff>
        </xdr:from>
        <xdr:to>
          <xdr:col>4</xdr:col>
          <xdr:colOff>819150</xdr:colOff>
          <xdr:row>59</xdr:row>
          <xdr:rowOff>0</xdr:rowOff>
        </xdr:to>
        <xdr:sp macro="" textlink="">
          <xdr:nvSpPr>
            <xdr:cNvPr id="51206" name="Check Box 6" hidden="1">
              <a:extLst>
                <a:ext uri="{63B3BB69-23CF-44E3-9099-C40C66FF867C}">
                  <a14:compatExt spid="_x0000_s51206"/>
                </a:ext>
                <a:ext uri="{FF2B5EF4-FFF2-40B4-BE49-F238E27FC236}">
                  <a16:creationId xmlns:a16="http://schemas.microsoft.com/office/drawing/2014/main" id="{00000000-0008-0000-0100-00000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69850</xdr:rowOff>
        </xdr:from>
        <xdr:to>
          <xdr:col>3</xdr:col>
          <xdr:colOff>1009650</xdr:colOff>
          <xdr:row>52</xdr:row>
          <xdr:rowOff>95250</xdr:rowOff>
        </xdr:to>
        <xdr:sp macro="" textlink="">
          <xdr:nvSpPr>
            <xdr:cNvPr id="51207" name="Check Box 7" hidden="1">
              <a:extLst>
                <a:ext uri="{63B3BB69-23CF-44E3-9099-C40C66FF867C}">
                  <a14:compatExt spid="_x0000_s51207"/>
                </a:ext>
                <a:ext uri="{FF2B5EF4-FFF2-40B4-BE49-F238E27FC236}">
                  <a16:creationId xmlns:a16="http://schemas.microsoft.com/office/drawing/2014/main" id="{00000000-0008-0000-0100-00000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DDP VAT unpaid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527050</xdr:colOff>
          <xdr:row>51</xdr:row>
          <xdr:rowOff>57150</xdr:rowOff>
        </xdr:from>
        <xdr:to>
          <xdr:col>5</xdr:col>
          <xdr:colOff>1238250</xdr:colOff>
          <xdr:row>52</xdr:row>
          <xdr:rowOff>95250</xdr:rowOff>
        </xdr:to>
        <xdr:sp macro="" textlink="">
          <xdr:nvSpPr>
            <xdr:cNvPr id="51208" name="Check Box 8" hidden="1">
              <a:extLst>
                <a:ext uri="{63B3BB69-23CF-44E3-9099-C40C66FF867C}">
                  <a14:compatExt spid="_x0000_s51208"/>
                </a:ext>
                <a:ext uri="{FF2B5EF4-FFF2-40B4-BE49-F238E27FC236}">
                  <a16:creationId xmlns:a16="http://schemas.microsoft.com/office/drawing/2014/main" id="{00000000-0008-0000-0100-000008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EXW 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51</xdr:row>
          <xdr:rowOff>76200</xdr:rowOff>
        </xdr:from>
        <xdr:to>
          <xdr:col>4</xdr:col>
          <xdr:colOff>831850</xdr:colOff>
          <xdr:row>52</xdr:row>
          <xdr:rowOff>95250</xdr:rowOff>
        </xdr:to>
        <xdr:sp macro="" textlink="">
          <xdr:nvSpPr>
            <xdr:cNvPr id="51209" name="Check Box 9" hidden="1">
              <a:extLst>
                <a:ext uri="{63B3BB69-23CF-44E3-9099-C40C66FF867C}">
                  <a14:compatExt spid="_x0000_s51209"/>
                </a:ext>
                <a:ext uri="{FF2B5EF4-FFF2-40B4-BE49-F238E27FC236}">
                  <a16:creationId xmlns:a16="http://schemas.microsoft.com/office/drawing/2014/main" id="{00000000-0008-0000-0100-000009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EXW EDC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952500</xdr:colOff>
          <xdr:row>52</xdr:row>
          <xdr:rowOff>19050</xdr:rowOff>
        </xdr:from>
        <xdr:to>
          <xdr:col>3</xdr:col>
          <xdr:colOff>1022350</xdr:colOff>
          <xdr:row>53</xdr:row>
          <xdr:rowOff>0</xdr:rowOff>
        </xdr:to>
        <xdr:sp macro="" textlink="">
          <xdr:nvSpPr>
            <xdr:cNvPr id="51210" name="Check Box 10" hidden="1">
              <a:extLst>
                <a:ext uri="{63B3BB69-23CF-44E3-9099-C40C66FF867C}">
                  <a14:compatExt spid="_x0000_s51210"/>
                </a:ext>
                <a:ext uri="{FF2B5EF4-FFF2-40B4-BE49-F238E27FC236}">
                  <a16:creationId xmlns:a16="http://schemas.microsoft.com/office/drawing/2014/main" id="{00000000-0008-0000-0100-00000A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&lt; 40,000 GBP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52</xdr:row>
          <xdr:rowOff>19050</xdr:rowOff>
        </xdr:from>
        <xdr:to>
          <xdr:col>4</xdr:col>
          <xdr:colOff>1136650</xdr:colOff>
          <xdr:row>52</xdr:row>
          <xdr:rowOff>304800</xdr:rowOff>
        </xdr:to>
        <xdr:sp macro="" textlink="">
          <xdr:nvSpPr>
            <xdr:cNvPr id="51211" name="Check Box 11" hidden="1">
              <a:extLst>
                <a:ext uri="{63B3BB69-23CF-44E3-9099-C40C66FF867C}">
                  <a14:compatExt spid="_x0000_s51211"/>
                </a:ext>
                <a:ext uri="{FF2B5EF4-FFF2-40B4-BE49-F238E27FC236}">
                  <a16:creationId xmlns:a16="http://schemas.microsoft.com/office/drawing/2014/main" id="{00000000-0008-0000-0100-00000B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&gt; 40,000 GBP Fill in the amount==&gt;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28</xdr:row>
          <xdr:rowOff>19050</xdr:rowOff>
        </xdr:from>
        <xdr:to>
          <xdr:col>1</xdr:col>
          <xdr:colOff>1441450</xdr:colOff>
          <xdr:row>30</xdr:row>
          <xdr:rowOff>31750</xdr:rowOff>
        </xdr:to>
        <xdr:sp macro="" textlink="">
          <xdr:nvSpPr>
            <xdr:cNvPr id="51212" name="Check Box 12" hidden="1">
              <a:extLst>
                <a:ext uri="{63B3BB69-23CF-44E3-9099-C40C66FF867C}">
                  <a14:compatExt spid="_x0000_s51212"/>
                </a:ext>
                <a:ext uri="{FF2B5EF4-FFF2-40B4-BE49-F238E27FC236}">
                  <a16:creationId xmlns:a16="http://schemas.microsoft.com/office/drawing/2014/main" id="{00000000-0008-0000-0100-00000C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1428750</xdr:colOff>
          <xdr:row>28</xdr:row>
          <xdr:rowOff>0</xdr:rowOff>
        </xdr:from>
        <xdr:to>
          <xdr:col>1</xdr:col>
          <xdr:colOff>2038350</xdr:colOff>
          <xdr:row>30</xdr:row>
          <xdr:rowOff>31750</xdr:rowOff>
        </xdr:to>
        <xdr:sp macro="" textlink="">
          <xdr:nvSpPr>
            <xdr:cNvPr id="51213" name="Check Box 13" hidden="1">
              <a:extLst>
                <a:ext uri="{63B3BB69-23CF-44E3-9099-C40C66FF867C}">
                  <a14:compatExt spid="_x0000_s51213"/>
                </a:ext>
                <a:ext uri="{FF2B5EF4-FFF2-40B4-BE49-F238E27FC236}">
                  <a16:creationId xmlns:a16="http://schemas.microsoft.com/office/drawing/2014/main" id="{00000000-0008-0000-0100-00000D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167215</xdr:colOff>
      <xdr:row>0</xdr:row>
      <xdr:rowOff>0</xdr:rowOff>
    </xdr:from>
    <xdr:to>
      <xdr:col>6</xdr:col>
      <xdr:colOff>9524</xdr:colOff>
      <xdr:row>2</xdr:row>
      <xdr:rowOff>102655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01" t="45245" b="11526"/>
        <a:stretch/>
      </xdr:blipFill>
      <xdr:spPr>
        <a:xfrm flipV="1">
          <a:off x="167215" y="0"/>
          <a:ext cx="6795559" cy="626530"/>
        </a:xfrm>
        <a:prstGeom prst="rect">
          <a:avLst/>
        </a:prstGeom>
      </xdr:spPr>
    </xdr:pic>
    <xdr:clientData/>
  </xdr:twoCellAnchor>
  <xdr:oneCellAnchor>
    <xdr:from>
      <xdr:col>1</xdr:col>
      <xdr:colOff>1236040</xdr:colOff>
      <xdr:row>0</xdr:row>
      <xdr:rowOff>98515</xdr:rowOff>
    </xdr:from>
    <xdr:ext cx="4381502" cy="4664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 flipH="1">
          <a:off x="1413840" y="98515"/>
          <a:ext cx="4381502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400" b="1">
              <a:latin typeface="Verdana" panose="020B0604030504040204" pitchFamily="34" charset="0"/>
              <a:ea typeface="Verdana" panose="020B0604030504040204" pitchFamily="34" charset="0"/>
            </a:rPr>
            <a:t>CUSTOMER</a:t>
          </a:r>
          <a:r>
            <a:rPr lang="en-US" sz="2400" b="1" baseline="0">
              <a:latin typeface="Verdana" panose="020B0604030504040204" pitchFamily="34" charset="0"/>
              <a:ea typeface="Verdana" panose="020B0604030504040204" pitchFamily="34" charset="0"/>
            </a:rPr>
            <a:t> FORM</a:t>
          </a:r>
          <a:endParaRPr lang="en-US" sz="2400" b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47</xdr:row>
          <xdr:rowOff>57150</xdr:rowOff>
        </xdr:from>
        <xdr:to>
          <xdr:col>5</xdr:col>
          <xdr:colOff>1212850</xdr:colOff>
          <xdr:row>50</xdr:row>
          <xdr:rowOff>146050</xdr:rowOff>
        </xdr:to>
        <xdr:sp macro="" textlink="">
          <xdr:nvSpPr>
            <xdr:cNvPr id="51215" name="Check Box 15" hidden="1">
              <a:extLst>
                <a:ext uri="{63B3BB69-23CF-44E3-9099-C40C66FF867C}">
                  <a14:compatExt spid="_x0000_s51215"/>
                </a:ext>
                <a:ext uri="{FF2B5EF4-FFF2-40B4-BE49-F238E27FC236}">
                  <a16:creationId xmlns:a16="http://schemas.microsoft.com/office/drawing/2014/main" id="{00000000-0008-0000-0100-00000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GBP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107950</xdr:rowOff>
        </xdr:from>
        <xdr:to>
          <xdr:col>3</xdr:col>
          <xdr:colOff>723900</xdr:colOff>
          <xdr:row>61</xdr:row>
          <xdr:rowOff>19050</xdr:rowOff>
        </xdr:to>
        <xdr:sp macro="" textlink="">
          <xdr:nvSpPr>
            <xdr:cNvPr id="51216" name="Check Box 16" hidden="1">
              <a:extLst>
                <a:ext uri="{63B3BB69-23CF-44E3-9099-C40C66FF867C}">
                  <a14:compatExt spid="_x0000_s51216"/>
                </a:ext>
                <a:ext uri="{FF2B5EF4-FFF2-40B4-BE49-F238E27FC236}">
                  <a16:creationId xmlns:a16="http://schemas.microsoft.com/office/drawing/2014/main" id="{00000000-0008-0000-0100-00001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58</xdr:row>
          <xdr:rowOff>107950</xdr:rowOff>
        </xdr:from>
        <xdr:to>
          <xdr:col>4</xdr:col>
          <xdr:colOff>819150</xdr:colOff>
          <xdr:row>61</xdr:row>
          <xdr:rowOff>31750</xdr:rowOff>
        </xdr:to>
        <xdr:sp macro="" textlink="">
          <xdr:nvSpPr>
            <xdr:cNvPr id="51217" name="Check Box 17" hidden="1">
              <a:extLst>
                <a:ext uri="{63B3BB69-23CF-44E3-9099-C40C66FF867C}">
                  <a14:compatExt spid="_x0000_s51217"/>
                </a:ext>
                <a:ext uri="{FF2B5EF4-FFF2-40B4-BE49-F238E27FC236}">
                  <a16:creationId xmlns:a16="http://schemas.microsoft.com/office/drawing/2014/main" id="{00000000-0008-0000-0100-00001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customProperty" Target="../customProperty2.bin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FFC000"/>
  </sheetPr>
  <dimension ref="A1:AO221"/>
  <sheetViews>
    <sheetView workbookViewId="0">
      <selection activeCell="I33" sqref="I33"/>
    </sheetView>
  </sheetViews>
  <sheetFormatPr defaultColWidth="9.1796875" defaultRowHeight="11.5" x14ac:dyDescent="0.25"/>
  <cols>
    <col min="1" max="16384" width="9.1796875" style="28"/>
  </cols>
  <sheetData>
    <row r="1" spans="1:4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</row>
    <row r="7" spans="1:4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</row>
    <row r="8" spans="1:4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9" spans="1:4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</row>
    <row r="10" spans="1:4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</row>
    <row r="11" spans="1:4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x14ac:dyDescent="0.25">
      <c r="A12" s="34"/>
      <c r="B12" s="34"/>
      <c r="C12" s="34"/>
      <c r="D12" s="35" t="s">
        <v>6</v>
      </c>
      <c r="E12" s="35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 x14ac:dyDescent="0.25">
      <c r="A15" s="34"/>
      <c r="B15" s="34"/>
      <c r="C15" s="34"/>
      <c r="D15" s="35" t="s">
        <v>10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</row>
    <row r="16" spans="1:4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x14ac:dyDescent="0.25">
      <c r="A18" s="34"/>
      <c r="B18" s="34"/>
      <c r="C18" s="34"/>
      <c r="D18" s="35" t="s">
        <v>7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</row>
    <row r="20" spans="1:4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5">
      <c r="A21" s="34"/>
      <c r="B21" s="34"/>
      <c r="C21" s="34"/>
      <c r="D21" s="35" t="s">
        <v>9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1:4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1:4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1:4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1:4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1:4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1:4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1:4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1:4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1:4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1:4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1:4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1:4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1:4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1:4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1:4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1:4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1:4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1:4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1:4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1:4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1:4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1:4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1:4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1:4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1:4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1:4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1:4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1:4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1:4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1:4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1:4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1:4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1:4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1:4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1:4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1:4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1:4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1:4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1:4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1:4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1:4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1:4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1:4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  <row r="78" spans="1:4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</row>
    <row r="79" spans="1:4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</row>
    <row r="80" spans="1:4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</row>
    <row r="81" spans="1:4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</row>
    <row r="82" spans="1:4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</row>
    <row r="83" spans="1:4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</row>
    <row r="84" spans="1:4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</row>
    <row r="85" spans="1:4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</row>
    <row r="86" spans="1:4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</row>
    <row r="87" spans="1:4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</row>
    <row r="88" spans="1:4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</row>
    <row r="89" spans="1:4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</row>
    <row r="90" spans="1:4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</row>
    <row r="91" spans="1:4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</row>
    <row r="92" spans="1:4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</row>
    <row r="93" spans="1:4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</row>
    <row r="94" spans="1:4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</row>
    <row r="95" spans="1:4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</row>
    <row r="96" spans="1:4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</row>
    <row r="97" spans="1:4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</row>
    <row r="98" spans="1:4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</row>
    <row r="99" spans="1:4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</row>
    <row r="100" spans="1:4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</row>
    <row r="101" spans="1:41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</row>
    <row r="102" spans="1:4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</row>
    <row r="103" spans="1:4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</row>
    <row r="104" spans="1:4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</row>
    <row r="105" spans="1:4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</row>
    <row r="106" spans="1:4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</row>
    <row r="107" spans="1:4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</row>
    <row r="108" spans="1:4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</row>
    <row r="109" spans="1:4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</row>
    <row r="110" spans="1:4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</row>
    <row r="111" spans="1:4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</row>
    <row r="112" spans="1:4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</row>
    <row r="113" spans="1:4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</row>
    <row r="114" spans="1:4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</row>
    <row r="115" spans="1:4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</row>
    <row r="116" spans="1:41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</row>
    <row r="117" spans="1:4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</row>
    <row r="118" spans="1:41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</row>
    <row r="119" spans="1:4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</row>
    <row r="120" spans="1:4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</row>
    <row r="121" spans="1:4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</row>
    <row r="122" spans="1:4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</row>
    <row r="123" spans="1:4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</row>
    <row r="124" spans="1:4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</row>
    <row r="125" spans="1:4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</row>
    <row r="126" spans="1:4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</row>
    <row r="127" spans="1:4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</row>
    <row r="128" spans="1:4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</row>
    <row r="129" spans="1:4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</row>
    <row r="130" spans="1:4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</row>
    <row r="131" spans="1:4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</row>
    <row r="132" spans="1:4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</row>
    <row r="133" spans="1:4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</row>
    <row r="134" spans="1:4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</row>
    <row r="135" spans="1:4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</row>
    <row r="136" spans="1:4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</row>
    <row r="137" spans="1:4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</row>
    <row r="138" spans="1:4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</row>
    <row r="139" spans="1:4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</row>
    <row r="140" spans="1:4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</row>
    <row r="141" spans="1:4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</row>
    <row r="142" spans="1:4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</row>
    <row r="143" spans="1:4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</row>
    <row r="144" spans="1:4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</row>
    <row r="145" spans="1:4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</row>
    <row r="146" spans="1:4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</row>
    <row r="147" spans="1:4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</row>
    <row r="148" spans="1:4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</row>
    <row r="149" spans="1:4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</row>
    <row r="150" spans="1:4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</row>
    <row r="151" spans="1:4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</row>
    <row r="152" spans="1:4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</row>
    <row r="153" spans="1:4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</row>
    <row r="154" spans="1:4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</row>
    <row r="155" spans="1:4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</row>
    <row r="156" spans="1:4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</row>
    <row r="157" spans="1:4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</row>
    <row r="158" spans="1:4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</row>
    <row r="159" spans="1:4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</row>
    <row r="160" spans="1:4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</row>
    <row r="161" spans="1:4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</row>
    <row r="162" spans="1:4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</row>
    <row r="163" spans="1:4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</row>
    <row r="164" spans="1:4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</row>
    <row r="165" spans="1:4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</row>
    <row r="166" spans="1:4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</row>
    <row r="167" spans="1:4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</row>
    <row r="168" spans="1:4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</row>
    <row r="169" spans="1:4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</row>
    <row r="170" spans="1:4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</row>
    <row r="171" spans="1:4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</row>
    <row r="172" spans="1:4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</row>
    <row r="173" spans="1:4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</row>
    <row r="174" spans="1:4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</row>
    <row r="175" spans="1:4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</row>
    <row r="176" spans="1:4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</row>
    <row r="177" spans="1:4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</row>
    <row r="178" spans="1:4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</row>
    <row r="179" spans="1:4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</row>
    <row r="180" spans="1:4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</row>
    <row r="181" spans="1:4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</row>
    <row r="182" spans="1:4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</row>
    <row r="183" spans="1:4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</row>
    <row r="184" spans="1:4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</row>
    <row r="185" spans="1:4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</row>
    <row r="186" spans="1:4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</row>
    <row r="187" spans="1:4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</row>
    <row r="188" spans="1:4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</row>
    <row r="189" spans="1:4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</row>
    <row r="190" spans="1:4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</row>
    <row r="191" spans="1:4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</row>
    <row r="192" spans="1:4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</row>
    <row r="193" spans="1:4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</row>
    <row r="194" spans="1:4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</row>
    <row r="195" spans="1:4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</row>
    <row r="196" spans="1:4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</row>
    <row r="197" spans="1:4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</row>
    <row r="198" spans="1:4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</row>
    <row r="199" spans="1:4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</row>
    <row r="200" spans="1:4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</row>
    <row r="201" spans="1:4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</row>
    <row r="202" spans="1:4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</row>
    <row r="203" spans="1:4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</row>
    <row r="204" spans="1:4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</row>
    <row r="205" spans="1:4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</row>
    <row r="206" spans="1:4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</row>
    <row r="207" spans="1:4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</row>
    <row r="208" spans="1:4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</row>
    <row r="209" spans="1:4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</row>
    <row r="210" spans="1:4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</row>
    <row r="211" spans="1:4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</row>
    <row r="212" spans="1:4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</row>
    <row r="213" spans="1:4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</row>
    <row r="214" spans="1:4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</row>
    <row r="215" spans="1:4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</row>
    <row r="216" spans="1:4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</row>
    <row r="217" spans="1:4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</row>
    <row r="218" spans="1:4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</row>
    <row r="219" spans="1:4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</row>
    <row r="220" spans="1:4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</row>
    <row r="221" spans="1:4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</row>
  </sheetData>
  <sheetProtection password="EF3C" sheet="1" objects="1" scenarios="1" formatCells="0" selectLockedCells="1" autoFilter="0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5465-D590-467B-ADE9-80CF976DDEB3}">
  <sheetPr>
    <pageSetUpPr fitToPage="1"/>
  </sheetPr>
  <dimension ref="A1:Q63"/>
  <sheetViews>
    <sheetView showGridLines="0" tabSelected="1" zoomScaleNormal="100" workbookViewId="0">
      <selection activeCell="D6" sqref="D6:F6"/>
    </sheetView>
  </sheetViews>
  <sheetFormatPr defaultColWidth="9.26953125" defaultRowHeight="11.5" x14ac:dyDescent="0.25"/>
  <cols>
    <col min="1" max="1" width="2.54296875" style="36" customWidth="1"/>
    <col min="2" max="2" width="32.54296875" style="37" customWidth="1"/>
    <col min="3" max="3" width="13" style="37" customWidth="1"/>
    <col min="4" max="6" width="18.7265625" style="37" customWidth="1"/>
    <col min="7" max="7" width="7" style="36" customWidth="1"/>
    <col min="8" max="9" width="9.26953125" style="37"/>
    <col min="10" max="28" width="9.26953125" style="37" customWidth="1"/>
    <col min="29" max="16384" width="9.26953125" style="37"/>
  </cols>
  <sheetData>
    <row r="1" spans="2:17" ht="8.25" customHeight="1" x14ac:dyDescent="0.25">
      <c r="B1" s="64"/>
      <c r="C1" s="64"/>
      <c r="D1" s="64"/>
      <c r="E1" s="64"/>
      <c r="F1" s="64"/>
      <c r="G1" s="64"/>
    </row>
    <row r="2" spans="2:17" ht="33" customHeight="1" x14ac:dyDescent="0.25">
      <c r="B2" s="64"/>
      <c r="C2" s="64"/>
      <c r="D2" s="64"/>
      <c r="E2" s="64"/>
      <c r="F2" s="64"/>
      <c r="G2" s="64"/>
      <c r="I2" s="38"/>
    </row>
    <row r="3" spans="2:17" x14ac:dyDescent="0.25">
      <c r="B3" s="39"/>
      <c r="C3" s="39"/>
      <c r="D3" s="39"/>
      <c r="E3" s="39"/>
      <c r="F3" s="39"/>
      <c r="G3" s="40"/>
      <c r="O3" s="41"/>
      <c r="P3" s="41"/>
      <c r="Q3" s="41"/>
    </row>
    <row r="4" spans="2:17" x14ac:dyDescent="0.25">
      <c r="B4" s="63" t="s">
        <v>68</v>
      </c>
      <c r="C4" s="63"/>
      <c r="D4" s="63"/>
      <c r="E4" s="63"/>
      <c r="F4" s="63"/>
      <c r="G4" s="1"/>
      <c r="O4" s="41"/>
      <c r="P4" s="41"/>
      <c r="Q4" s="41"/>
    </row>
    <row r="5" spans="2:17" ht="8.25" customHeight="1" x14ac:dyDescent="0.25">
      <c r="B5" s="42"/>
      <c r="C5" s="43"/>
      <c r="D5" s="13"/>
      <c r="E5" s="13"/>
      <c r="F5" s="13"/>
      <c r="G5" s="13"/>
      <c r="O5" s="41"/>
      <c r="P5" s="41"/>
      <c r="Q5" s="41"/>
    </row>
    <row r="6" spans="2:17" ht="14.25" customHeight="1" x14ac:dyDescent="0.25">
      <c r="B6" s="65" t="s">
        <v>69</v>
      </c>
      <c r="C6" s="24"/>
      <c r="D6" s="84"/>
      <c r="E6" s="85"/>
      <c r="F6" s="86"/>
      <c r="G6" s="1"/>
      <c r="O6" s="41"/>
      <c r="P6" s="41"/>
      <c r="Q6" s="41"/>
    </row>
    <row r="7" spans="2:17" s="36" customFormat="1" ht="7.5" customHeight="1" x14ac:dyDescent="0.25">
      <c r="B7" s="1"/>
      <c r="C7" s="24"/>
      <c r="D7" s="24"/>
      <c r="E7" s="24"/>
      <c r="F7" s="24"/>
      <c r="G7" s="1"/>
      <c r="J7" s="37"/>
      <c r="O7" s="41"/>
      <c r="P7" s="41"/>
      <c r="Q7" s="41"/>
    </row>
    <row r="8" spans="2:17" ht="14.65" customHeight="1" x14ac:dyDescent="0.25">
      <c r="B8" s="1" t="s">
        <v>70</v>
      </c>
      <c r="C8" s="87"/>
      <c r="D8" s="87"/>
      <c r="E8" s="87"/>
      <c r="F8" s="87"/>
      <c r="G8" s="1"/>
      <c r="I8" s="44"/>
      <c r="O8" s="41"/>
      <c r="P8" s="41"/>
      <c r="Q8" s="41"/>
    </row>
    <row r="9" spans="2:17" x14ac:dyDescent="0.25">
      <c r="B9" s="1"/>
      <c r="C9" s="25"/>
      <c r="D9" s="25"/>
      <c r="E9" s="44"/>
      <c r="F9" s="44"/>
      <c r="G9" s="44"/>
      <c r="H9" s="44"/>
      <c r="I9" s="44"/>
      <c r="O9" s="41"/>
      <c r="P9" s="41"/>
      <c r="Q9" s="41"/>
    </row>
    <row r="10" spans="2:17" ht="14.25" customHeight="1" x14ac:dyDescent="0.25">
      <c r="B10" s="1" t="s">
        <v>301</v>
      </c>
      <c r="C10" s="25"/>
      <c r="D10" s="83"/>
      <c r="E10" s="2"/>
      <c r="F10" s="3"/>
      <c r="G10" s="1"/>
      <c r="O10" s="41"/>
      <c r="P10" s="41"/>
      <c r="Q10" s="41"/>
    </row>
    <row r="11" spans="2:17" ht="4.5" customHeight="1" x14ac:dyDescent="0.25">
      <c r="B11" s="25"/>
      <c r="C11" s="25"/>
      <c r="D11" s="4"/>
      <c r="E11" s="4"/>
      <c r="F11" s="4"/>
      <c r="G11" s="4"/>
      <c r="O11" s="41"/>
      <c r="P11" s="41"/>
      <c r="Q11" s="41"/>
    </row>
    <row r="12" spans="2:17" ht="14.25" customHeight="1" x14ac:dyDescent="0.25">
      <c r="B12" s="88" t="s">
        <v>71</v>
      </c>
      <c r="C12" s="5" t="s">
        <v>1</v>
      </c>
      <c r="D12" s="90"/>
      <c r="E12" s="91"/>
      <c r="F12" s="92"/>
      <c r="G12" s="4"/>
      <c r="O12" s="41"/>
      <c r="P12" s="41"/>
      <c r="Q12" s="41"/>
    </row>
    <row r="13" spans="2:17" ht="14.25" customHeight="1" x14ac:dyDescent="0.25">
      <c r="B13" s="89"/>
      <c r="C13" s="5" t="s">
        <v>4</v>
      </c>
      <c r="D13" s="90"/>
      <c r="E13" s="91"/>
      <c r="F13" s="92"/>
      <c r="G13" s="4"/>
      <c r="O13" s="41"/>
      <c r="P13" s="41"/>
      <c r="Q13" s="41"/>
    </row>
    <row r="14" spans="2:17" ht="14.25" customHeight="1" x14ac:dyDescent="0.25">
      <c r="B14" s="89"/>
      <c r="C14" s="5" t="s">
        <v>2</v>
      </c>
      <c r="D14" s="90"/>
      <c r="E14" s="91"/>
      <c r="F14" s="92"/>
      <c r="G14" s="4"/>
      <c r="O14" s="41"/>
      <c r="P14" s="41"/>
      <c r="Q14" s="41"/>
    </row>
    <row r="15" spans="2:17" ht="14.25" customHeight="1" x14ac:dyDescent="0.25">
      <c r="B15" s="89"/>
      <c r="C15" s="5" t="s">
        <v>5</v>
      </c>
      <c r="D15" s="90"/>
      <c r="E15" s="91"/>
      <c r="F15" s="92"/>
      <c r="G15" s="4"/>
      <c r="O15" s="41"/>
      <c r="P15" s="41"/>
      <c r="Q15" s="41"/>
    </row>
    <row r="16" spans="2:17" ht="14.25" customHeight="1" x14ac:dyDescent="0.25">
      <c r="B16" s="89"/>
      <c r="C16" s="5" t="s">
        <v>3</v>
      </c>
      <c r="D16" s="90" t="s">
        <v>103</v>
      </c>
      <c r="E16" s="91"/>
      <c r="F16" s="92"/>
      <c r="G16" s="4"/>
      <c r="O16" s="41"/>
      <c r="P16" s="41"/>
      <c r="Q16" s="41"/>
    </row>
    <row r="17" spans="2:17" ht="5.15" customHeight="1" x14ac:dyDescent="0.25">
      <c r="B17" s="25"/>
      <c r="C17" s="6"/>
      <c r="D17" s="93"/>
      <c r="E17" s="93"/>
      <c r="F17" s="93"/>
      <c r="G17" s="6"/>
      <c r="O17" s="41"/>
      <c r="P17" s="41"/>
      <c r="Q17" s="41"/>
    </row>
    <row r="18" spans="2:17" ht="14.25" customHeight="1" x14ac:dyDescent="0.25">
      <c r="B18" s="88" t="s">
        <v>72</v>
      </c>
      <c r="C18" s="5" t="s">
        <v>1</v>
      </c>
      <c r="D18" s="90"/>
      <c r="E18" s="91"/>
      <c r="F18" s="92"/>
      <c r="G18" s="6"/>
      <c r="O18" s="41"/>
      <c r="P18" s="41"/>
      <c r="Q18" s="41"/>
    </row>
    <row r="19" spans="2:17" ht="14.25" customHeight="1" x14ac:dyDescent="0.25">
      <c r="B19" s="88"/>
      <c r="C19" s="5" t="s">
        <v>4</v>
      </c>
      <c r="D19" s="90"/>
      <c r="E19" s="91"/>
      <c r="F19" s="92"/>
      <c r="G19" s="4"/>
      <c r="O19" s="41"/>
      <c r="P19" s="41"/>
      <c r="Q19" s="41"/>
    </row>
    <row r="20" spans="2:17" ht="14.25" customHeight="1" x14ac:dyDescent="0.25">
      <c r="B20" s="88"/>
      <c r="C20" s="5" t="s">
        <v>2</v>
      </c>
      <c r="D20" s="90"/>
      <c r="E20" s="91"/>
      <c r="F20" s="92"/>
      <c r="G20" s="4"/>
      <c r="O20" s="41"/>
      <c r="P20" s="41"/>
      <c r="Q20" s="41"/>
    </row>
    <row r="21" spans="2:17" ht="14.25" customHeight="1" x14ac:dyDescent="0.25">
      <c r="B21" s="88"/>
      <c r="C21" s="5" t="s">
        <v>5</v>
      </c>
      <c r="D21" s="90"/>
      <c r="E21" s="91"/>
      <c r="F21" s="92"/>
      <c r="G21" s="4"/>
      <c r="O21" s="41"/>
      <c r="P21" s="41"/>
      <c r="Q21" s="41"/>
    </row>
    <row r="22" spans="2:17" ht="14.25" customHeight="1" x14ac:dyDescent="0.25">
      <c r="B22" s="88"/>
      <c r="C22" s="5" t="s">
        <v>3</v>
      </c>
      <c r="D22" s="90" t="str">
        <f>IF(ISBLANK(D18),"","United Kingdom")</f>
        <v/>
      </c>
      <c r="E22" s="91"/>
      <c r="F22" s="92"/>
      <c r="G22" s="4"/>
      <c r="O22" s="41"/>
      <c r="P22" s="41"/>
      <c r="Q22" s="41"/>
    </row>
    <row r="23" spans="2:17" ht="4.5" customHeight="1" x14ac:dyDescent="0.25">
      <c r="B23" s="25"/>
      <c r="C23" s="6"/>
      <c r="D23" s="71"/>
      <c r="E23" s="71"/>
      <c r="F23" s="71"/>
      <c r="G23" s="4"/>
      <c r="O23" s="41"/>
      <c r="P23" s="41"/>
      <c r="Q23" s="41"/>
    </row>
    <row r="24" spans="2:17" ht="14.25" customHeight="1" x14ac:dyDescent="0.25">
      <c r="B24" s="88" t="s">
        <v>73</v>
      </c>
      <c r="C24" s="5" t="s">
        <v>1</v>
      </c>
      <c r="D24" s="90"/>
      <c r="E24" s="91"/>
      <c r="F24" s="92"/>
      <c r="G24" s="6"/>
      <c r="O24" s="41"/>
      <c r="P24" s="41"/>
      <c r="Q24" s="41"/>
    </row>
    <row r="25" spans="2:17" ht="14.25" customHeight="1" x14ac:dyDescent="0.25">
      <c r="B25" s="88"/>
      <c r="C25" s="5" t="s">
        <v>4</v>
      </c>
      <c r="D25" s="90"/>
      <c r="E25" s="91"/>
      <c r="F25" s="92"/>
      <c r="G25" s="4"/>
      <c r="O25" s="41"/>
      <c r="P25" s="41"/>
      <c r="Q25" s="41"/>
    </row>
    <row r="26" spans="2:17" ht="14.25" customHeight="1" x14ac:dyDescent="0.25">
      <c r="B26" s="88"/>
      <c r="C26" s="5" t="s">
        <v>2</v>
      </c>
      <c r="D26" s="90"/>
      <c r="E26" s="91"/>
      <c r="F26" s="92"/>
      <c r="G26" s="4"/>
      <c r="O26" s="41"/>
      <c r="P26" s="41"/>
      <c r="Q26" s="41"/>
    </row>
    <row r="27" spans="2:17" ht="14.25" customHeight="1" x14ac:dyDescent="0.25">
      <c r="B27" s="88"/>
      <c r="C27" s="5" t="s">
        <v>5</v>
      </c>
      <c r="D27" s="90"/>
      <c r="E27" s="91"/>
      <c r="F27" s="92"/>
      <c r="G27" s="4"/>
      <c r="O27" s="41"/>
      <c r="P27" s="41"/>
      <c r="Q27" s="41"/>
    </row>
    <row r="28" spans="2:17" ht="14.25" customHeight="1" x14ac:dyDescent="0.25">
      <c r="B28" s="88"/>
      <c r="C28" s="5" t="s">
        <v>3</v>
      </c>
      <c r="D28" s="90" t="str">
        <f>IF(ISBLANK(D24),"","United Kingdom")</f>
        <v/>
      </c>
      <c r="E28" s="91"/>
      <c r="F28" s="92"/>
      <c r="G28" s="4"/>
      <c r="O28" s="41"/>
      <c r="P28" s="41"/>
      <c r="Q28" s="41"/>
    </row>
    <row r="29" spans="2:17" ht="5.15" customHeight="1" x14ac:dyDescent="0.25">
      <c r="B29" s="25"/>
      <c r="C29" s="6"/>
      <c r="D29" s="71"/>
      <c r="E29" s="71"/>
      <c r="F29" s="71"/>
      <c r="G29" s="4"/>
      <c r="O29" s="41"/>
      <c r="P29" s="41"/>
      <c r="Q29" s="41"/>
    </row>
    <row r="30" spans="2:17" ht="14.25" customHeight="1" x14ac:dyDescent="0.25">
      <c r="B30" s="7" t="s">
        <v>65</v>
      </c>
      <c r="C30" s="5" t="s">
        <v>66</v>
      </c>
      <c r="D30" s="96"/>
      <c r="E30" s="97"/>
      <c r="F30" s="98"/>
      <c r="G30" s="4"/>
      <c r="O30" s="41"/>
      <c r="P30" s="41"/>
      <c r="Q30" s="41"/>
    </row>
    <row r="31" spans="2:17" ht="14.25" customHeight="1" x14ac:dyDescent="0.25">
      <c r="B31" s="7" t="s">
        <v>108</v>
      </c>
      <c r="C31" s="5" t="s">
        <v>66</v>
      </c>
      <c r="D31" s="96"/>
      <c r="E31" s="97"/>
      <c r="F31" s="98"/>
      <c r="G31" s="4"/>
      <c r="O31" s="41"/>
      <c r="P31" s="41"/>
      <c r="Q31" s="41"/>
    </row>
    <row r="32" spans="2:17" ht="4.9000000000000004" customHeight="1" x14ac:dyDescent="0.25">
      <c r="B32" s="7"/>
      <c r="C32" s="5"/>
      <c r="D32" s="71"/>
      <c r="E32" s="71"/>
      <c r="F32" s="71"/>
      <c r="G32" s="37"/>
      <c r="K32" s="41"/>
      <c r="L32" s="41"/>
      <c r="M32" s="41"/>
      <c r="O32" s="41"/>
      <c r="P32" s="41"/>
      <c r="Q32" s="41"/>
    </row>
    <row r="33" spans="2:17" ht="14.25" customHeight="1" x14ac:dyDescent="0.25">
      <c r="B33" s="88" t="s">
        <v>74</v>
      </c>
      <c r="C33" s="5" t="s">
        <v>1</v>
      </c>
      <c r="D33" s="90"/>
      <c r="E33" s="91"/>
      <c r="F33" s="92"/>
      <c r="G33" s="6"/>
      <c r="O33" s="41"/>
      <c r="P33" s="41"/>
      <c r="Q33" s="41"/>
    </row>
    <row r="34" spans="2:17" ht="14.25" customHeight="1" x14ac:dyDescent="0.25">
      <c r="B34" s="89"/>
      <c r="C34" s="5" t="s">
        <v>4</v>
      </c>
      <c r="D34" s="90"/>
      <c r="E34" s="91"/>
      <c r="F34" s="92"/>
      <c r="G34" s="4"/>
      <c r="O34" s="41"/>
      <c r="P34" s="41"/>
      <c r="Q34" s="41"/>
    </row>
    <row r="35" spans="2:17" ht="14.25" customHeight="1" x14ac:dyDescent="0.25">
      <c r="B35" s="89"/>
      <c r="C35" s="5" t="s">
        <v>2</v>
      </c>
      <c r="D35" s="90"/>
      <c r="E35" s="91"/>
      <c r="F35" s="92"/>
      <c r="G35" s="4"/>
      <c r="O35" s="41"/>
      <c r="P35" s="41"/>
      <c r="Q35" s="41"/>
    </row>
    <row r="36" spans="2:17" ht="14.25" customHeight="1" x14ac:dyDescent="0.25">
      <c r="B36" s="89"/>
      <c r="C36" s="5" t="s">
        <v>5</v>
      </c>
      <c r="D36" s="90"/>
      <c r="E36" s="91"/>
      <c r="F36" s="92"/>
      <c r="G36" s="4"/>
      <c r="O36" s="41"/>
      <c r="P36" s="41"/>
      <c r="Q36" s="41"/>
    </row>
    <row r="37" spans="2:17" ht="14.25" customHeight="1" x14ac:dyDescent="0.25">
      <c r="B37" s="89"/>
      <c r="C37" s="5" t="s">
        <v>3</v>
      </c>
      <c r="D37" s="90" t="str">
        <f>IF(ISBLANK(D33),"","United Kingdom")</f>
        <v/>
      </c>
      <c r="E37" s="91"/>
      <c r="F37" s="92"/>
      <c r="G37" s="4"/>
      <c r="O37" s="41"/>
      <c r="P37" s="41"/>
      <c r="Q37" s="41"/>
    </row>
    <row r="38" spans="2:17" ht="5.15" customHeight="1" x14ac:dyDescent="0.25">
      <c r="B38" s="6"/>
      <c r="C38" s="6"/>
      <c r="D38" s="24"/>
      <c r="E38" s="24"/>
      <c r="F38" s="24"/>
      <c r="G38" s="4"/>
    </row>
    <row r="39" spans="2:17" ht="14.25" customHeight="1" x14ac:dyDescent="0.25">
      <c r="B39" s="8" t="s">
        <v>107</v>
      </c>
      <c r="C39" s="6"/>
      <c r="D39" s="90"/>
      <c r="E39" s="91"/>
      <c r="F39" s="92"/>
      <c r="G39" s="4"/>
    </row>
    <row r="40" spans="2:17" ht="14.25" customHeight="1" x14ac:dyDescent="0.25">
      <c r="B40" s="8" t="s">
        <v>75</v>
      </c>
      <c r="C40" s="9"/>
      <c r="D40" s="90"/>
      <c r="E40" s="91"/>
      <c r="F40" s="92"/>
      <c r="G40" s="4"/>
    </row>
    <row r="41" spans="2:17" ht="5.15" customHeight="1" x14ac:dyDescent="0.25">
      <c r="B41" s="6"/>
      <c r="C41" s="6"/>
      <c r="D41" s="15"/>
      <c r="E41" s="15"/>
      <c r="F41" s="15"/>
      <c r="G41" s="4"/>
    </row>
    <row r="42" spans="2:17" ht="14.25" customHeight="1" x14ac:dyDescent="0.25">
      <c r="B42" s="94" t="s">
        <v>76</v>
      </c>
      <c r="C42" s="5" t="s">
        <v>12</v>
      </c>
      <c r="D42" s="99"/>
      <c r="E42" s="99"/>
      <c r="F42" s="99"/>
      <c r="G42" s="4"/>
    </row>
    <row r="43" spans="2:17" ht="14.25" customHeight="1" x14ac:dyDescent="0.25">
      <c r="B43" s="94"/>
      <c r="C43" s="5" t="s">
        <v>11</v>
      </c>
      <c r="D43" s="100"/>
      <c r="E43" s="100"/>
      <c r="F43" s="100"/>
      <c r="G43" s="4"/>
    </row>
    <row r="44" spans="2:17" ht="14.25" customHeight="1" x14ac:dyDescent="0.25">
      <c r="B44" s="94"/>
      <c r="C44" s="5" t="s">
        <v>67</v>
      </c>
      <c r="D44" s="101"/>
      <c r="E44" s="100"/>
      <c r="F44" s="100"/>
      <c r="G44" s="4"/>
    </row>
    <row r="45" spans="2:17" ht="5.15" customHeight="1" x14ac:dyDescent="0.25">
      <c r="C45" s="5"/>
      <c r="D45" s="10"/>
      <c r="E45" s="10"/>
      <c r="F45" s="10"/>
      <c r="G45" s="4"/>
    </row>
    <row r="46" spans="2:17" ht="16.5" customHeight="1" x14ac:dyDescent="0.25">
      <c r="B46" s="94" t="s">
        <v>77</v>
      </c>
      <c r="C46" s="5"/>
      <c r="D46" s="95"/>
      <c r="E46" s="95"/>
      <c r="F46" s="95"/>
      <c r="G46" s="4"/>
    </row>
    <row r="47" spans="2:17" ht="30.75" customHeight="1" x14ac:dyDescent="0.25">
      <c r="B47" s="94"/>
      <c r="C47" s="5"/>
      <c r="D47" s="95"/>
      <c r="E47" s="95"/>
      <c r="F47" s="95"/>
      <c r="G47" s="4"/>
    </row>
    <row r="48" spans="2:17" ht="6" customHeight="1" x14ac:dyDescent="0.25">
      <c r="B48" s="11"/>
      <c r="C48" s="11"/>
      <c r="D48" s="11"/>
      <c r="E48" s="11"/>
      <c r="F48" s="11"/>
      <c r="G48" s="11"/>
    </row>
    <row r="49" spans="2:9" x14ac:dyDescent="0.25">
      <c r="B49" s="12"/>
      <c r="C49" s="13"/>
      <c r="D49" s="13"/>
      <c r="E49" s="13"/>
      <c r="F49" s="13"/>
      <c r="G49" s="13"/>
    </row>
    <row r="50" spans="2:9" ht="14.25" customHeight="1" x14ac:dyDescent="0.25">
      <c r="B50" s="14" t="s">
        <v>0</v>
      </c>
      <c r="C50" s="15"/>
      <c r="D50" s="105"/>
      <c r="E50" s="105"/>
      <c r="F50" s="25"/>
      <c r="G50" s="6"/>
    </row>
    <row r="51" spans="2:9" ht="14.25" customHeight="1" x14ac:dyDescent="0.25">
      <c r="B51" s="16" t="s">
        <v>8</v>
      </c>
      <c r="C51" s="15"/>
      <c r="D51" s="106" t="s">
        <v>105</v>
      </c>
      <c r="E51" s="106"/>
      <c r="F51" s="106"/>
      <c r="G51" s="6"/>
      <c r="I51" s="44"/>
    </row>
    <row r="52" spans="2:9" ht="25.15" customHeight="1" x14ac:dyDescent="0.25">
      <c r="B52" s="17" t="s">
        <v>78</v>
      </c>
      <c r="C52" s="15"/>
      <c r="D52" s="107"/>
      <c r="E52" s="107"/>
      <c r="F52" s="107"/>
      <c r="G52" s="6"/>
      <c r="I52" s="44"/>
    </row>
    <row r="53" spans="2:9" ht="25.15" customHeight="1" x14ac:dyDescent="0.25">
      <c r="B53" s="109" t="s">
        <v>110</v>
      </c>
      <c r="C53" s="110"/>
      <c r="D53" s="14"/>
      <c r="E53" s="14"/>
      <c r="F53" s="19"/>
      <c r="G53" s="6"/>
      <c r="I53" s="44"/>
    </row>
    <row r="54" spans="2:9" ht="14.25" customHeight="1" x14ac:dyDescent="0.25">
      <c r="B54" s="20" t="s">
        <v>18</v>
      </c>
      <c r="C54" s="18"/>
      <c r="D54" s="22" t="str">
        <f>VLOOKUP($D$57,Details!$K$2:$O$18,4,0)</f>
        <v>Hospital</v>
      </c>
      <c r="E54" s="14"/>
      <c r="F54" s="21"/>
      <c r="G54" s="6"/>
      <c r="I54" s="44"/>
    </row>
    <row r="55" spans="2:9" ht="14.25" customHeight="1" x14ac:dyDescent="0.25">
      <c r="B55" s="20" t="s">
        <v>19</v>
      </c>
      <c r="C55" s="18"/>
      <c r="D55" s="22" t="str">
        <f>VLOOKUP($D$57,Details!$K$2:$O$18,3,0)</f>
        <v>Government/Public</v>
      </c>
      <c r="E55" s="14"/>
      <c r="F55" s="21"/>
      <c r="G55" s="6"/>
      <c r="I55" s="44"/>
    </row>
    <row r="56" spans="2:9" ht="14.25" customHeight="1" x14ac:dyDescent="0.25">
      <c r="B56" s="20" t="s">
        <v>20</v>
      </c>
      <c r="C56" s="18"/>
      <c r="D56" s="22" t="str">
        <f>VLOOKUP($D$57,Details!$K$2:$O$18,2,0)</f>
        <v>Hospital</v>
      </c>
      <c r="E56" s="21"/>
      <c r="F56" s="21"/>
      <c r="G56" s="6"/>
      <c r="I56" s="44"/>
    </row>
    <row r="57" spans="2:9" ht="14.25" customHeight="1" x14ac:dyDescent="0.25">
      <c r="B57" s="20" t="s">
        <v>86</v>
      </c>
      <c r="C57" s="18"/>
      <c r="D57" s="67" t="s">
        <v>174</v>
      </c>
      <c r="E57" s="68" t="str">
        <f>IF(D57="","",CONCATENATE("(",VLOOKUP(D57,Details!$K$2:$O$18,5,0),")"))</f>
        <v>(Account with hospital beds which is state owned.)</v>
      </c>
      <c r="F57" s="69"/>
      <c r="G57" s="6"/>
      <c r="I57" s="44"/>
    </row>
    <row r="58" spans="2:9" ht="14.25" customHeight="1" x14ac:dyDescent="0.25">
      <c r="B58" s="111" t="s">
        <v>291</v>
      </c>
      <c r="C58" s="111"/>
      <c r="D58" s="105"/>
      <c r="E58" s="105"/>
      <c r="F58" s="105"/>
      <c r="G58" s="6"/>
      <c r="I58" s="44"/>
    </row>
    <row r="59" spans="2:9" ht="14.25" customHeight="1" x14ac:dyDescent="0.25">
      <c r="B59" s="111"/>
      <c r="C59" s="111"/>
      <c r="D59" s="25"/>
      <c r="E59" s="25"/>
      <c r="F59" s="25"/>
      <c r="G59" s="6"/>
      <c r="I59" s="44"/>
    </row>
    <row r="60" spans="2:9" ht="14.25" customHeight="1" x14ac:dyDescent="0.25">
      <c r="B60" s="108" t="s">
        <v>109</v>
      </c>
      <c r="C60" s="108"/>
      <c r="D60" s="105"/>
      <c r="E60" s="105"/>
      <c r="F60" s="105"/>
      <c r="G60" s="6"/>
      <c r="I60" s="44"/>
    </row>
    <row r="61" spans="2:9" hidden="1" x14ac:dyDescent="0.25">
      <c r="B61" s="23"/>
      <c r="C61" s="102"/>
      <c r="D61" s="103"/>
      <c r="E61" s="103"/>
      <c r="F61" s="104"/>
      <c r="G61" s="6"/>
    </row>
    <row r="62" spans="2:9" x14ac:dyDescent="0.25">
      <c r="B62" s="45"/>
      <c r="C62" s="6"/>
      <c r="D62" s="46"/>
      <c r="E62" s="46"/>
      <c r="F62" s="47"/>
      <c r="G62" s="6"/>
    </row>
    <row r="63" spans="2:9" x14ac:dyDescent="0.25">
      <c r="B63" s="48"/>
      <c r="C63" s="46"/>
      <c r="D63" s="46"/>
      <c r="E63" s="46"/>
      <c r="F63" s="46"/>
      <c r="G63" s="6"/>
    </row>
  </sheetData>
  <sheetProtection sheet="1" formatCells="0" selectLockedCells="1" autoFilter="0"/>
  <mergeCells count="46">
    <mergeCell ref="C61:F61"/>
    <mergeCell ref="D50:E50"/>
    <mergeCell ref="D51:F51"/>
    <mergeCell ref="D52:F52"/>
    <mergeCell ref="D58:F58"/>
    <mergeCell ref="B60:C60"/>
    <mergeCell ref="D60:F60"/>
    <mergeCell ref="B53:C53"/>
    <mergeCell ref="B58:C59"/>
    <mergeCell ref="B46:B47"/>
    <mergeCell ref="D46:F47"/>
    <mergeCell ref="D30:F30"/>
    <mergeCell ref="B33:B37"/>
    <mergeCell ref="D33:F33"/>
    <mergeCell ref="D34:F34"/>
    <mergeCell ref="D35:F35"/>
    <mergeCell ref="D36:F36"/>
    <mergeCell ref="D37:F37"/>
    <mergeCell ref="D40:F40"/>
    <mergeCell ref="B42:B44"/>
    <mergeCell ref="D42:F42"/>
    <mergeCell ref="D43:F43"/>
    <mergeCell ref="D44:F44"/>
    <mergeCell ref="D39:F39"/>
    <mergeCell ref="D31:F31"/>
    <mergeCell ref="B24:B28"/>
    <mergeCell ref="D24:F24"/>
    <mergeCell ref="D25:F25"/>
    <mergeCell ref="D26:F26"/>
    <mergeCell ref="D27:F27"/>
    <mergeCell ref="D28:F28"/>
    <mergeCell ref="D17:F17"/>
    <mergeCell ref="B18:B22"/>
    <mergeCell ref="D18:F18"/>
    <mergeCell ref="D19:F19"/>
    <mergeCell ref="D20:F20"/>
    <mergeCell ref="D21:F21"/>
    <mergeCell ref="D22:F22"/>
    <mergeCell ref="D6:F6"/>
    <mergeCell ref="C8:F8"/>
    <mergeCell ref="B12:B16"/>
    <mergeCell ref="D12:F12"/>
    <mergeCell ref="D13:F13"/>
    <mergeCell ref="D14:F14"/>
    <mergeCell ref="D15:F15"/>
    <mergeCell ref="D16:F16"/>
  </mergeCells>
  <conditionalFormatting sqref="D18:F22">
    <cfRule type="expression" dxfId="2" priority="3">
      <formula>ISBLANK($D$18)</formula>
    </cfRule>
  </conditionalFormatting>
  <conditionalFormatting sqref="D24:F28">
    <cfRule type="expression" dxfId="1" priority="2">
      <formula>ISBLANK($D$24)</formula>
    </cfRule>
  </conditionalFormatting>
  <conditionalFormatting sqref="D33:F37">
    <cfRule type="expression" dxfId="0" priority="1">
      <formula>ISBLANK($D$33)</formula>
    </cfRule>
  </conditionalFormatting>
  <pageMargins left="0.25" right="0.25" top="0.75" bottom="0.75" header="0.3" footer="0.3"/>
  <pageSetup paperSize="9" scale="94" orientation="portrait" r:id="rId1"/>
  <headerFooter alignWithMargins="0">
    <oddHeader>&amp;L&amp;G</oddHeader>
  </headerFooter>
  <customProperties>
    <customPr name="_pios_id" r:id="rId2"/>
  </customPropertie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6" name="Check Box 1">
              <controlPr defaultSize="0" autoFill="0" autoLine="0" autoPict="0">
                <anchor moveWithCells="1">
                  <from>
                    <xdr:col>3</xdr:col>
                    <xdr:colOff>800100</xdr:colOff>
                    <xdr:row>6</xdr:row>
                    <xdr:rowOff>38100</xdr:rowOff>
                  </from>
                  <to>
                    <xdr:col>4</xdr:col>
                    <xdr:colOff>260350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7" name="Check Box 2">
              <controlPr defaultSize="0" autoFill="0" autoLine="0" autoPict="0">
                <anchor moveWithCells="1">
                  <from>
                    <xdr:col>4</xdr:col>
                    <xdr:colOff>488950</xdr:colOff>
                    <xdr:row>6</xdr:row>
                    <xdr:rowOff>57150</xdr:rowOff>
                  </from>
                  <to>
                    <xdr:col>4</xdr:col>
                    <xdr:colOff>1200150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8" name="Check Box 3">
              <controlPr defaultSize="0" autoFill="0" autoLine="0" autoPict="0">
                <anchor moveWithCells="1">
                  <from>
                    <xdr:col>3</xdr:col>
                    <xdr:colOff>742950</xdr:colOff>
                    <xdr:row>48</xdr:row>
                    <xdr:rowOff>0</xdr:rowOff>
                  </from>
                  <to>
                    <xdr:col>4</xdr:col>
                    <xdr:colOff>209550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9" name="Check Box 4">
              <controlPr defaultSize="0" autoFill="0" autoLine="0" autoPict="0">
                <anchor moveWithCells="1">
                  <from>
                    <xdr:col>4</xdr:col>
                    <xdr:colOff>590550</xdr:colOff>
                    <xdr:row>47</xdr:row>
                    <xdr:rowOff>57150</xdr:rowOff>
                  </from>
                  <to>
                    <xdr:col>5</xdr:col>
                    <xdr:colOff>57150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10" name="Check Box 5">
              <controlPr defaultSize="0" autoFill="0" autoLine="0" autoPict="0">
                <anchor moveWithCells="1">
                  <from>
                    <xdr:col>2</xdr:col>
                    <xdr:colOff>946150</xdr:colOff>
                    <xdr:row>57</xdr:row>
                    <xdr:rowOff>95250</xdr:rowOff>
                  </from>
                  <to>
                    <xdr:col>3</xdr:col>
                    <xdr:colOff>723900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6" r:id="rId11" name="Check Box 6">
              <controlPr defaultSize="0" autoFill="0" autoLine="0" autoPict="0">
                <anchor moveWithCells="1">
                  <from>
                    <xdr:col>4</xdr:col>
                    <xdr:colOff>107950</xdr:colOff>
                    <xdr:row>57</xdr:row>
                    <xdr:rowOff>76200</xdr:rowOff>
                  </from>
                  <to>
                    <xdr:col>4</xdr:col>
                    <xdr:colOff>819150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7" r:id="rId12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69850</xdr:rowOff>
                  </from>
                  <to>
                    <xdr:col>3</xdr:col>
                    <xdr:colOff>1009650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8" r:id="rId13" name="Check Box 8">
              <controlPr defaultSize="0" autoFill="0" autoLine="0" autoPict="0">
                <anchor moveWithCells="1">
                  <from>
                    <xdr:col>5</xdr:col>
                    <xdr:colOff>527050</xdr:colOff>
                    <xdr:row>51</xdr:row>
                    <xdr:rowOff>57150</xdr:rowOff>
                  </from>
                  <to>
                    <xdr:col>5</xdr:col>
                    <xdr:colOff>1238250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9" r:id="rId14" name="Check Box 9">
              <controlPr defaultSize="0" autoFill="0" autoLine="0" autoPict="0">
                <anchor moveWithCells="1">
                  <from>
                    <xdr:col>4</xdr:col>
                    <xdr:colOff>114300</xdr:colOff>
                    <xdr:row>51</xdr:row>
                    <xdr:rowOff>76200</xdr:rowOff>
                  </from>
                  <to>
                    <xdr:col>4</xdr:col>
                    <xdr:colOff>831850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0" r:id="rId15" name="Check Box 10">
              <controlPr defaultSize="0" autoFill="0" autoLine="0" autoPict="0">
                <anchor moveWithCells="1">
                  <from>
                    <xdr:col>2</xdr:col>
                    <xdr:colOff>952500</xdr:colOff>
                    <xdr:row>52</xdr:row>
                    <xdr:rowOff>19050</xdr:rowOff>
                  </from>
                  <to>
                    <xdr:col>3</xdr:col>
                    <xdr:colOff>1022350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1" r:id="rId16" name="Check Box 11">
              <controlPr defaultSize="0" autoFill="0" autoLine="0" autoPict="0">
                <anchor moveWithCells="1">
                  <from>
                    <xdr:col>4</xdr:col>
                    <xdr:colOff>114300</xdr:colOff>
                    <xdr:row>52</xdr:row>
                    <xdr:rowOff>19050</xdr:rowOff>
                  </from>
                  <to>
                    <xdr:col>4</xdr:col>
                    <xdr:colOff>1136650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2" r:id="rId17" name="Check Box 12">
              <controlPr defaultSize="0" autoFill="0" autoLine="0" autoPict="0">
                <anchor moveWithCells="1">
                  <from>
                    <xdr:col>1</xdr:col>
                    <xdr:colOff>952500</xdr:colOff>
                    <xdr:row>28</xdr:row>
                    <xdr:rowOff>19050</xdr:rowOff>
                  </from>
                  <to>
                    <xdr:col>1</xdr:col>
                    <xdr:colOff>1441450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3" r:id="rId18" name="Check Box 13">
              <controlPr defaultSize="0" autoFill="0" autoLine="0" autoPict="0">
                <anchor moveWithCells="1">
                  <from>
                    <xdr:col>1</xdr:col>
                    <xdr:colOff>1428750</xdr:colOff>
                    <xdr:row>28</xdr:row>
                    <xdr:rowOff>0</xdr:rowOff>
                  </from>
                  <to>
                    <xdr:col>1</xdr:col>
                    <xdr:colOff>2038350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5" r:id="rId19" name="Check Box 15">
              <controlPr defaultSize="0" autoFill="0" autoLine="0" autoPict="0">
                <anchor moveWithCells="1">
                  <from>
                    <xdr:col>5</xdr:col>
                    <xdr:colOff>438150</xdr:colOff>
                    <xdr:row>47</xdr:row>
                    <xdr:rowOff>57150</xdr:rowOff>
                  </from>
                  <to>
                    <xdr:col>5</xdr:col>
                    <xdr:colOff>1212850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6" r:id="rId20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58</xdr:row>
                    <xdr:rowOff>107950</xdr:rowOff>
                  </from>
                  <to>
                    <xdr:col>3</xdr:col>
                    <xdr:colOff>723900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7" r:id="rId21" name="Check Box 17">
              <controlPr defaultSize="0" autoFill="0" autoLine="0" autoPict="0">
                <anchor moveWithCells="1">
                  <from>
                    <xdr:col>4</xdr:col>
                    <xdr:colOff>107950</xdr:colOff>
                    <xdr:row>58</xdr:row>
                    <xdr:rowOff>107950</xdr:rowOff>
                  </from>
                  <to>
                    <xdr:col>4</xdr:col>
                    <xdr:colOff>819150</xdr:colOff>
                    <xdr:row>61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746E81-1329-446F-BDD5-12F4E13E20DF}">
          <x14:formula1>
            <xm:f>Details!$C$2:$C$3</xm:f>
          </x14:formula1>
          <xm:sqref>D51:F51</xm:sqref>
        </x14:dataValidation>
        <x14:dataValidation type="list" allowBlank="1" showInputMessage="1" showErrorMessage="1" xr:uid="{55B1BFC6-9252-4383-88B0-8B3071FB86AB}">
          <x14:formula1>
            <xm:f>Details!$K$2:$K$18</xm:f>
          </x14:formula1>
          <xm:sqref>D57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24DD-DAC1-4FC3-9C9A-436EC7100BA0}">
  <dimension ref="A1:M5"/>
  <sheetViews>
    <sheetView workbookViewId="0">
      <selection activeCell="F4" sqref="F4"/>
    </sheetView>
  </sheetViews>
  <sheetFormatPr defaultColWidth="9.1796875" defaultRowHeight="11.5" x14ac:dyDescent="0.25"/>
  <cols>
    <col min="1" max="1" width="15.1796875" style="28" bestFit="1" customWidth="1"/>
    <col min="2" max="2" width="14.81640625" style="28" bestFit="1" customWidth="1"/>
    <col min="3" max="3" width="15.453125" style="28" bestFit="1" customWidth="1"/>
    <col min="4" max="4" width="5" style="28" bestFit="1" customWidth="1"/>
    <col min="5" max="5" width="7.7265625" style="28" bestFit="1" customWidth="1"/>
    <col min="6" max="6" width="14.1796875" style="28" bestFit="1" customWidth="1"/>
    <col min="7" max="7" width="12.453125" style="28" bestFit="1" customWidth="1"/>
    <col min="8" max="8" width="11.1796875" style="28" bestFit="1" customWidth="1"/>
    <col min="9" max="9" width="13" style="28" bestFit="1" customWidth="1"/>
    <col min="10" max="10" width="16.26953125" style="28" bestFit="1" customWidth="1"/>
    <col min="11" max="11" width="16.7265625" style="28" bestFit="1" customWidth="1"/>
    <col min="12" max="13" width="16.26953125" style="28" bestFit="1" customWidth="1"/>
    <col min="14" max="16384" width="9.1796875" style="28"/>
  </cols>
  <sheetData>
    <row r="1" spans="1:13" x14ac:dyDescent="0.25">
      <c r="A1" s="33" t="s">
        <v>79</v>
      </c>
      <c r="B1" s="33" t="s">
        <v>13</v>
      </c>
      <c r="C1" s="33" t="s">
        <v>14</v>
      </c>
      <c r="D1" s="33" t="s">
        <v>2</v>
      </c>
      <c r="E1" s="33" t="s">
        <v>292</v>
      </c>
      <c r="F1" s="33" t="s">
        <v>15</v>
      </c>
      <c r="G1" s="33" t="s">
        <v>16</v>
      </c>
      <c r="H1" s="33" t="s">
        <v>17</v>
      </c>
      <c r="I1" s="33" t="s">
        <v>80</v>
      </c>
      <c r="J1" s="33" t="s">
        <v>21</v>
      </c>
      <c r="K1" s="33" t="s">
        <v>22</v>
      </c>
      <c r="L1" s="33" t="s">
        <v>23</v>
      </c>
      <c r="M1" s="33" t="s">
        <v>115</v>
      </c>
    </row>
    <row r="2" spans="1:13" x14ac:dyDescent="0.25">
      <c r="A2" s="28" t="s">
        <v>81</v>
      </c>
      <c r="B2" s="28">
        <f>(UK!D6)</f>
        <v>0</v>
      </c>
      <c r="C2" s="28">
        <f>(UK!D13)</f>
        <v>0</v>
      </c>
      <c r="D2" s="28">
        <f>(UK!D14)</f>
        <v>0</v>
      </c>
      <c r="F2" s="28" t="s">
        <v>303</v>
      </c>
      <c r="G2" s="28">
        <f>(UK!D15)</f>
        <v>0</v>
      </c>
      <c r="H2" s="28" t="s">
        <v>106</v>
      </c>
      <c r="I2" s="28">
        <f>(UK!D40)</f>
        <v>0</v>
      </c>
      <c r="J2" s="49" t="str">
        <f>(UK!$D$54)</f>
        <v>Hospital</v>
      </c>
      <c r="K2" s="49" t="str">
        <f>(UK!$D$55)</f>
        <v>Government/Public</v>
      </c>
      <c r="L2" s="49" t="str">
        <f>(UK!$D$56)</f>
        <v>Hospital</v>
      </c>
      <c r="M2" s="49" t="str">
        <f>(UK!$D$57)</f>
        <v>DIR-Public Hosp</v>
      </c>
    </row>
    <row r="3" spans="1:13" x14ac:dyDescent="0.25">
      <c r="A3" s="28" t="s">
        <v>82</v>
      </c>
      <c r="B3" s="28">
        <f>(UK!D18)</f>
        <v>0</v>
      </c>
      <c r="C3" s="28">
        <f>(UK!D19)</f>
        <v>0</v>
      </c>
      <c r="D3" s="28">
        <f>(UK!D20)</f>
        <v>0</v>
      </c>
      <c r="F3" s="28" t="s">
        <v>303</v>
      </c>
      <c r="G3" s="28">
        <f>(UK!D21)</f>
        <v>0</v>
      </c>
      <c r="H3" s="28" t="s">
        <v>106</v>
      </c>
      <c r="I3" s="66" t="s">
        <v>302</v>
      </c>
      <c r="J3" s="28" t="str">
        <f>IF($B3=0,"",(UK!$D$54))</f>
        <v/>
      </c>
      <c r="K3" s="28" t="str">
        <f>IF($B3=0,"",(UK!$D$55))</f>
        <v/>
      </c>
      <c r="L3" s="28" t="str">
        <f>IF($B3=0,"",(UK!$D$56))</f>
        <v/>
      </c>
      <c r="M3" s="28" t="str">
        <f>IF($B3=0,"",(UK!$D$57))</f>
        <v/>
      </c>
    </row>
    <row r="4" spans="1:13" x14ac:dyDescent="0.25">
      <c r="A4" s="28" t="s">
        <v>83</v>
      </c>
      <c r="B4" s="28">
        <f>(UK!D24)</f>
        <v>0</v>
      </c>
      <c r="C4" s="28">
        <f>(UK!D25)</f>
        <v>0</v>
      </c>
      <c r="D4" s="28">
        <f>(UK!D26)</f>
        <v>0</v>
      </c>
      <c r="F4" s="28" t="s">
        <v>303</v>
      </c>
      <c r="G4" s="28">
        <f>(UK!D27)</f>
        <v>0</v>
      </c>
      <c r="H4" s="28" t="s">
        <v>106</v>
      </c>
      <c r="I4" s="66" t="s">
        <v>302</v>
      </c>
      <c r="J4" s="28" t="str">
        <f>IF($B4=0,"",(UK!$D$54))</f>
        <v/>
      </c>
      <c r="K4" s="28" t="str">
        <f>IF($B4=0,"",(UK!$D$55))</f>
        <v/>
      </c>
      <c r="L4" s="28" t="str">
        <f>IF($B4=0,"",(UK!$D$56))</f>
        <v/>
      </c>
      <c r="M4" s="28" t="str">
        <f>IF($B4=0,"",(UK!$D$57))</f>
        <v/>
      </c>
    </row>
    <row r="5" spans="1:13" x14ac:dyDescent="0.25">
      <c r="A5" s="28" t="s">
        <v>84</v>
      </c>
      <c r="B5" s="28">
        <f>(UK!D33)</f>
        <v>0</v>
      </c>
      <c r="C5" s="28">
        <f>(UK!D34)</f>
        <v>0</v>
      </c>
      <c r="D5" s="28">
        <f>(UK!D35)</f>
        <v>0</v>
      </c>
      <c r="F5" s="28" t="s">
        <v>303</v>
      </c>
      <c r="G5" s="28">
        <f>(UK!D36)</f>
        <v>0</v>
      </c>
      <c r="H5" s="50" t="s">
        <v>106</v>
      </c>
      <c r="I5" s="28">
        <f>(UK!D40)</f>
        <v>0</v>
      </c>
      <c r="J5" s="28" t="str">
        <f>IF($B5=0,"",(UK!$D$54))</f>
        <v/>
      </c>
      <c r="K5" s="28" t="str">
        <f>IF($B5=0,"",(UK!$D$55))</f>
        <v/>
      </c>
      <c r="L5" s="28" t="str">
        <f>IF($B5=0,"",(UK!$D$56))</f>
        <v/>
      </c>
      <c r="M5" s="28" t="str">
        <f>IF($B5=0,"",(UK!$D$57))</f>
        <v/>
      </c>
    </row>
  </sheetData>
  <sheetProtection sheet="1" objects="1" scenarios="1"/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01920-135C-4AFD-9033-F708A556D4C8}">
  <dimension ref="A1:U12"/>
  <sheetViews>
    <sheetView workbookViewId="0">
      <selection activeCell="I4" sqref="I4"/>
    </sheetView>
  </sheetViews>
  <sheetFormatPr defaultColWidth="8.7265625" defaultRowHeight="11.5" outlineLevelCol="1" x14ac:dyDescent="0.25"/>
  <cols>
    <col min="1" max="1" width="13" style="41" bestFit="1" customWidth="1"/>
    <col min="2" max="2" width="11.453125" style="41" customWidth="1"/>
    <col min="3" max="3" width="15.453125" style="41" bestFit="1" customWidth="1"/>
    <col min="4" max="4" width="5" style="41" bestFit="1" customWidth="1"/>
    <col min="5" max="5" width="7.7265625" style="41" bestFit="1" customWidth="1"/>
    <col min="6" max="6" width="8.7265625" style="41" bestFit="1" customWidth="1"/>
    <col min="7" max="7" width="7.1796875" style="41" bestFit="1" customWidth="1"/>
    <col min="8" max="8" width="11.1796875" style="41" bestFit="1" customWidth="1"/>
    <col min="9" max="9" width="24.1796875" style="41" bestFit="1" customWidth="1"/>
    <col min="10" max="11" width="16.54296875" style="41" bestFit="1" customWidth="1"/>
    <col min="12" max="12" width="19.7265625" style="41" bestFit="1" customWidth="1"/>
    <col min="13" max="13" width="24.453125" style="41" bestFit="1" customWidth="1"/>
    <col min="14" max="14" width="15.453125" style="41" customWidth="1"/>
    <col min="15" max="15" width="8.7265625" style="41"/>
    <col min="16" max="16" width="24.1796875" style="41" hidden="1" customWidth="1" outlineLevel="1"/>
    <col min="17" max="17" width="26.1796875" style="41" hidden="1" customWidth="1" outlineLevel="1"/>
    <col min="18" max="18" width="17.26953125" style="41" hidden="1" customWidth="1" outlineLevel="1"/>
    <col min="19" max="19" width="19.7265625" style="41" hidden="1" customWidth="1" outlineLevel="1"/>
    <col min="20" max="20" width="24.453125" style="41" hidden="1" customWidth="1" outlineLevel="1"/>
    <col min="21" max="21" width="8.7265625" style="41" customWidth="1" collapsed="1"/>
    <col min="22" max="22" width="8.7265625" style="41" customWidth="1"/>
    <col min="23" max="16384" width="8.7265625" style="41"/>
  </cols>
  <sheetData>
    <row r="1" spans="1:20" ht="34.5" x14ac:dyDescent="0.25">
      <c r="A1" s="51" t="s">
        <v>85</v>
      </c>
      <c r="B1" s="59" t="s">
        <v>293</v>
      </c>
      <c r="C1" s="51" t="s">
        <v>14</v>
      </c>
      <c r="D1" s="51" t="s">
        <v>2</v>
      </c>
      <c r="E1" s="51" t="s">
        <v>292</v>
      </c>
      <c r="F1" s="59" t="s">
        <v>294</v>
      </c>
      <c r="G1" s="59" t="s">
        <v>295</v>
      </c>
      <c r="H1" s="51" t="s">
        <v>17</v>
      </c>
      <c r="I1" s="51" t="s">
        <v>18</v>
      </c>
      <c r="J1" s="51" t="s">
        <v>19</v>
      </c>
      <c r="K1" s="51" t="s">
        <v>20</v>
      </c>
      <c r="L1" s="51" t="s">
        <v>86</v>
      </c>
      <c r="M1" s="51" t="s">
        <v>87</v>
      </c>
      <c r="N1" s="60" t="s">
        <v>296</v>
      </c>
    </row>
    <row r="2" spans="1:20" x14ac:dyDescent="0.25">
      <c r="A2" s="61"/>
      <c r="B2" s="62" t="s">
        <v>297</v>
      </c>
      <c r="C2" s="61"/>
      <c r="D2" s="61"/>
      <c r="E2" s="61"/>
      <c r="F2" s="41" t="s">
        <v>298</v>
      </c>
      <c r="G2" s="61"/>
      <c r="H2" s="41" t="s">
        <v>106</v>
      </c>
      <c r="I2" s="52" t="s">
        <v>88</v>
      </c>
      <c r="J2" s="41" t="s">
        <v>89</v>
      </c>
      <c r="K2" s="41" t="s">
        <v>90</v>
      </c>
      <c r="L2" s="41" t="s">
        <v>91</v>
      </c>
      <c r="M2" s="41" t="s">
        <v>92</v>
      </c>
    </row>
    <row r="3" spans="1:20" x14ac:dyDescent="0.25">
      <c r="A3" s="61"/>
      <c r="B3" s="62" t="s">
        <v>299</v>
      </c>
      <c r="C3" s="61"/>
      <c r="D3" s="61"/>
      <c r="E3" s="61"/>
      <c r="F3" s="41" t="s">
        <v>298</v>
      </c>
      <c r="G3" s="61"/>
      <c r="H3" s="41" t="s">
        <v>106</v>
      </c>
      <c r="I3" s="52" t="s">
        <v>88</v>
      </c>
      <c r="J3" s="41" t="s">
        <v>89</v>
      </c>
      <c r="K3" s="41" t="s">
        <v>90</v>
      </c>
      <c r="L3" s="41" t="s">
        <v>95</v>
      </c>
      <c r="M3" s="41" t="s">
        <v>92</v>
      </c>
      <c r="P3" s="53" t="s">
        <v>18</v>
      </c>
      <c r="Q3" s="53" t="s">
        <v>19</v>
      </c>
      <c r="R3" s="53" t="s">
        <v>20</v>
      </c>
      <c r="S3" s="53" t="s">
        <v>86</v>
      </c>
      <c r="T3" s="53" t="s">
        <v>87</v>
      </c>
    </row>
    <row r="4" spans="1:20" x14ac:dyDescent="0.25">
      <c r="A4" s="61"/>
      <c r="B4" s="62" t="s">
        <v>300</v>
      </c>
      <c r="C4" s="61"/>
      <c r="D4" s="61"/>
      <c r="E4" s="61"/>
      <c r="F4" s="41" t="s">
        <v>298</v>
      </c>
      <c r="G4" s="61"/>
      <c r="H4" s="41" t="s">
        <v>106</v>
      </c>
      <c r="I4" s="52" t="s">
        <v>88</v>
      </c>
      <c r="J4" s="41" t="s">
        <v>89</v>
      </c>
      <c r="K4" s="41" t="s">
        <v>90</v>
      </c>
      <c r="L4" s="41" t="s">
        <v>97</v>
      </c>
      <c r="M4" s="41" t="s">
        <v>92</v>
      </c>
      <c r="P4" s="54" t="s">
        <v>88</v>
      </c>
      <c r="Q4" s="54" t="s">
        <v>93</v>
      </c>
      <c r="R4" s="54" t="s">
        <v>90</v>
      </c>
      <c r="S4" s="54" t="s">
        <v>91</v>
      </c>
      <c r="T4" s="54" t="s">
        <v>92</v>
      </c>
    </row>
    <row r="5" spans="1:20" x14ac:dyDescent="0.25">
      <c r="P5" s="54"/>
      <c r="Q5" s="54" t="s">
        <v>94</v>
      </c>
      <c r="R5" s="54"/>
      <c r="S5" s="54" t="s">
        <v>95</v>
      </c>
      <c r="T5" s="54"/>
    </row>
    <row r="6" spans="1:20" x14ac:dyDescent="0.25">
      <c r="P6" s="54"/>
      <c r="Q6" s="54" t="s">
        <v>96</v>
      </c>
      <c r="R6" s="54"/>
      <c r="S6" s="54" t="s">
        <v>97</v>
      </c>
      <c r="T6" s="54"/>
    </row>
    <row r="7" spans="1:20" x14ac:dyDescent="0.25">
      <c r="P7" s="54"/>
      <c r="Q7" s="54" t="s">
        <v>98</v>
      </c>
      <c r="R7" s="54"/>
      <c r="S7" s="54"/>
      <c r="T7" s="54"/>
    </row>
    <row r="8" spans="1:20" x14ac:dyDescent="0.25">
      <c r="P8" s="54"/>
      <c r="Q8" s="54" t="s">
        <v>99</v>
      </c>
      <c r="R8" s="54"/>
      <c r="S8" s="54"/>
      <c r="T8" s="54"/>
    </row>
    <row r="9" spans="1:20" x14ac:dyDescent="0.25">
      <c r="P9" s="54"/>
      <c r="Q9" s="54" t="s">
        <v>100</v>
      </c>
      <c r="R9" s="54"/>
      <c r="S9" s="54"/>
      <c r="T9" s="54"/>
    </row>
    <row r="10" spans="1:20" x14ac:dyDescent="0.25">
      <c r="P10" s="54"/>
      <c r="Q10" s="54" t="s">
        <v>89</v>
      </c>
      <c r="R10" s="54"/>
      <c r="S10" s="54"/>
      <c r="T10" s="54"/>
    </row>
    <row r="11" spans="1:20" x14ac:dyDescent="0.25">
      <c r="P11" s="54"/>
      <c r="Q11" s="54" t="s">
        <v>101</v>
      </c>
      <c r="R11" s="54"/>
      <c r="S11" s="54"/>
      <c r="T11" s="54"/>
    </row>
    <row r="12" spans="1:20" x14ac:dyDescent="0.25">
      <c r="P12" s="54"/>
      <c r="Q12" s="54" t="s">
        <v>102</v>
      </c>
      <c r="R12" s="54"/>
      <c r="S12" s="54"/>
      <c r="T12" s="54"/>
    </row>
  </sheetData>
  <sheetProtection sheet="1" objects="1" scenarios="1"/>
  <dataValidations count="5">
    <dataValidation type="list" allowBlank="1" showInputMessage="1" showErrorMessage="1" sqref="I2:I4" xr:uid="{C8F45644-628B-447F-8602-970E7CE74832}">
      <formula1>$P$4</formula1>
    </dataValidation>
    <dataValidation type="list" allowBlank="1" showInputMessage="1" showErrorMessage="1" sqref="J2:J4" xr:uid="{A86A3BCD-FB87-42C3-934C-0FEA12DB039B}">
      <formula1>$Q$4:$Q$12</formula1>
    </dataValidation>
    <dataValidation type="list" allowBlank="1" showInputMessage="1" showErrorMessage="1" sqref="K2:K4" xr:uid="{55306B26-02B8-44FC-A026-ECED496CF9DA}">
      <formula1>$R$4</formula1>
    </dataValidation>
    <dataValidation type="list" allowBlank="1" showInputMessage="1" showErrorMessage="1" sqref="L2:L4" xr:uid="{7E5C7564-C1DD-433F-AF94-B8B59C69AAE8}">
      <formula1>$S$4:$S$6</formula1>
    </dataValidation>
    <dataValidation type="list" allowBlank="1" showInputMessage="1" showErrorMessage="1" sqref="M2:M4" xr:uid="{41652688-41A3-4163-BF13-8AA7966380FA}">
      <formula1>$T$4</formula1>
    </dataValidation>
  </dataValidations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51DF6-7106-449E-AA0A-88F6E47BC45C}">
  <dimension ref="A1:Q106"/>
  <sheetViews>
    <sheetView workbookViewId="0">
      <selection activeCell="C28" sqref="C28"/>
    </sheetView>
  </sheetViews>
  <sheetFormatPr defaultColWidth="9.1796875" defaultRowHeight="11.5" x14ac:dyDescent="0.25"/>
  <cols>
    <col min="1" max="1" width="34.7265625" style="28" customWidth="1"/>
    <col min="2" max="2" width="4.453125" style="28" customWidth="1"/>
    <col min="3" max="3" width="47.81640625" style="28" customWidth="1"/>
    <col min="4" max="10" width="9.1796875" style="28"/>
    <col min="11" max="11" width="18.1796875" style="28" bestFit="1" customWidth="1"/>
    <col min="12" max="12" width="20.26953125" style="28" bestFit="1" customWidth="1"/>
    <col min="13" max="13" width="26.26953125" style="28" bestFit="1" customWidth="1"/>
    <col min="14" max="14" width="17.81640625" style="28" bestFit="1" customWidth="1"/>
    <col min="15" max="15" width="181.81640625" style="28" bestFit="1" customWidth="1"/>
    <col min="16" max="16" width="9.1796875" style="28"/>
    <col min="17" max="17" width="48.26953125" style="28" customWidth="1"/>
    <col min="18" max="16384" width="9.1796875" style="28"/>
  </cols>
  <sheetData>
    <row r="1" spans="1:17" ht="12.5" x14ac:dyDescent="0.25">
      <c r="A1" s="26" t="s">
        <v>46</v>
      </c>
      <c r="B1"/>
      <c r="C1" s="79" t="s">
        <v>8</v>
      </c>
      <c r="E1" s="80" t="s">
        <v>112</v>
      </c>
      <c r="G1" s="81" t="s">
        <v>113</v>
      </c>
      <c r="I1" s="82" t="s">
        <v>114</v>
      </c>
      <c r="K1" s="72" t="s">
        <v>115</v>
      </c>
      <c r="L1" s="72" t="s">
        <v>23</v>
      </c>
      <c r="M1" s="72" t="s">
        <v>22</v>
      </c>
      <c r="N1" s="72" t="s">
        <v>21</v>
      </c>
      <c r="O1" s="72" t="s">
        <v>116</v>
      </c>
      <c r="P1" s="55"/>
      <c r="Q1" s="27" t="s">
        <v>111</v>
      </c>
    </row>
    <row r="2" spans="1:17" ht="12.75" customHeight="1" x14ac:dyDescent="0.25">
      <c r="A2" s="29" t="s">
        <v>117</v>
      </c>
      <c r="B2"/>
      <c r="C2" s="32" t="s">
        <v>104</v>
      </c>
      <c r="E2" s="32" t="s">
        <v>119</v>
      </c>
      <c r="G2" s="32" t="s">
        <v>305</v>
      </c>
      <c r="I2" s="32" t="s">
        <v>120</v>
      </c>
      <c r="K2" s="32" t="s">
        <v>121</v>
      </c>
      <c r="L2" s="32" t="s">
        <v>122</v>
      </c>
      <c r="M2" s="32" t="s">
        <v>41</v>
      </c>
      <c r="N2" s="32" t="s">
        <v>27</v>
      </c>
      <c r="O2" s="32" t="s">
        <v>123</v>
      </c>
      <c r="P2" s="55"/>
      <c r="Q2" s="30" t="s">
        <v>118</v>
      </c>
    </row>
    <row r="3" spans="1:17" ht="12.5" x14ac:dyDescent="0.25">
      <c r="A3" s="29" t="s">
        <v>124</v>
      </c>
      <c r="B3"/>
      <c r="C3" s="30" t="s">
        <v>105</v>
      </c>
      <c r="E3" s="30" t="s">
        <v>126</v>
      </c>
      <c r="G3" s="30" t="s">
        <v>127</v>
      </c>
      <c r="I3" s="30" t="s">
        <v>304</v>
      </c>
      <c r="K3" s="30" t="s">
        <v>128</v>
      </c>
      <c r="L3" s="30" t="s">
        <v>122</v>
      </c>
      <c r="M3" s="30" t="s">
        <v>41</v>
      </c>
      <c r="N3" s="30" t="s">
        <v>27</v>
      </c>
      <c r="O3" s="30" t="s">
        <v>129</v>
      </c>
      <c r="P3" s="55"/>
      <c r="Q3" s="30" t="s">
        <v>125</v>
      </c>
    </row>
    <row r="4" spans="1:17" ht="12.5" x14ac:dyDescent="0.25">
      <c r="A4" s="29" t="s">
        <v>130</v>
      </c>
      <c r="B4"/>
      <c r="C4" s="30"/>
      <c r="E4" s="30" t="s">
        <v>132</v>
      </c>
      <c r="G4" s="30" t="s">
        <v>133</v>
      </c>
      <c r="I4" s="30"/>
      <c r="K4" s="30" t="s">
        <v>134</v>
      </c>
      <c r="L4" s="30" t="s">
        <v>122</v>
      </c>
      <c r="M4" s="30" t="s">
        <v>28</v>
      </c>
      <c r="N4" s="30" t="s">
        <v>27</v>
      </c>
      <c r="O4" s="30" t="s">
        <v>135</v>
      </c>
      <c r="P4" s="55"/>
      <c r="Q4" s="30" t="s">
        <v>131</v>
      </c>
    </row>
    <row r="5" spans="1:17" ht="12.5" x14ac:dyDescent="0.25">
      <c r="A5" s="29" t="s">
        <v>136</v>
      </c>
      <c r="B5"/>
      <c r="C5" s="30"/>
      <c r="E5" s="30" t="s">
        <v>138</v>
      </c>
      <c r="G5" s="30" t="s">
        <v>139</v>
      </c>
      <c r="I5" s="30"/>
      <c r="K5" s="30" t="s">
        <v>140</v>
      </c>
      <c r="L5" s="30" t="s">
        <v>122</v>
      </c>
      <c r="M5" s="30" t="s">
        <v>28</v>
      </c>
      <c r="N5" s="30" t="s">
        <v>27</v>
      </c>
      <c r="O5" s="30" t="s">
        <v>141</v>
      </c>
      <c r="P5" s="55"/>
      <c r="Q5" s="30" t="s">
        <v>137</v>
      </c>
    </row>
    <row r="6" spans="1:17" ht="12.5" x14ac:dyDescent="0.25">
      <c r="A6" s="29" t="s">
        <v>142</v>
      </c>
      <c r="B6"/>
      <c r="C6" s="30"/>
      <c r="E6" s="30" t="s">
        <v>144</v>
      </c>
      <c r="G6" s="30" t="s">
        <v>145</v>
      </c>
      <c r="I6" s="30"/>
      <c r="K6" s="30" t="s">
        <v>146</v>
      </c>
      <c r="L6" s="30" t="s">
        <v>147</v>
      </c>
      <c r="M6" s="30" t="s">
        <v>58</v>
      </c>
      <c r="N6" s="30" t="s">
        <v>148</v>
      </c>
      <c r="O6" s="30" t="s">
        <v>149</v>
      </c>
      <c r="P6" s="55"/>
      <c r="Q6" s="30" t="s">
        <v>143</v>
      </c>
    </row>
    <row r="7" spans="1:17" ht="12.5" x14ac:dyDescent="0.25">
      <c r="A7" s="29" t="s">
        <v>150</v>
      </c>
      <c r="B7"/>
      <c r="E7" s="30" t="s">
        <v>152</v>
      </c>
      <c r="K7" s="30" t="s">
        <v>153</v>
      </c>
      <c r="L7" s="30" t="s">
        <v>147</v>
      </c>
      <c r="M7" s="30" t="s">
        <v>154</v>
      </c>
      <c r="N7" s="30" t="s">
        <v>148</v>
      </c>
      <c r="O7" s="30" t="s">
        <v>155</v>
      </c>
      <c r="P7" s="55"/>
      <c r="Q7" s="30" t="s">
        <v>151</v>
      </c>
    </row>
    <row r="8" spans="1:17" ht="12.5" x14ac:dyDescent="0.25">
      <c r="A8" s="29" t="s">
        <v>156</v>
      </c>
      <c r="B8"/>
      <c r="K8" s="30" t="s">
        <v>158</v>
      </c>
      <c r="L8" s="30" t="s">
        <v>147</v>
      </c>
      <c r="M8" s="30" t="s">
        <v>154</v>
      </c>
      <c r="N8" s="30" t="s">
        <v>148</v>
      </c>
      <c r="O8" s="30" t="s">
        <v>159</v>
      </c>
      <c r="P8" s="55"/>
      <c r="Q8" s="30" t="s">
        <v>157</v>
      </c>
    </row>
    <row r="9" spans="1:17" ht="12.5" x14ac:dyDescent="0.25">
      <c r="A9" s="29" t="s">
        <v>160</v>
      </c>
      <c r="B9"/>
      <c r="K9" s="31" t="s">
        <v>162</v>
      </c>
      <c r="L9" s="31" t="s">
        <v>26</v>
      </c>
      <c r="M9" s="31" t="s">
        <v>154</v>
      </c>
      <c r="N9" s="31" t="s">
        <v>148</v>
      </c>
      <c r="O9" s="31" t="s">
        <v>163</v>
      </c>
      <c r="P9" s="55"/>
      <c r="Q9" s="30" t="s">
        <v>161</v>
      </c>
    </row>
    <row r="10" spans="1:17" ht="12.5" x14ac:dyDescent="0.25">
      <c r="A10" s="29" t="s">
        <v>164</v>
      </c>
      <c r="B10"/>
      <c r="K10" s="32" t="s">
        <v>166</v>
      </c>
      <c r="L10" s="32" t="s">
        <v>147</v>
      </c>
      <c r="M10" s="32" t="s">
        <v>48</v>
      </c>
      <c r="N10" s="32" t="s">
        <v>148</v>
      </c>
      <c r="O10" s="32" t="s">
        <v>167</v>
      </c>
      <c r="P10" s="55"/>
      <c r="Q10" s="30" t="s">
        <v>165</v>
      </c>
    </row>
    <row r="11" spans="1:17" ht="12.5" x14ac:dyDescent="0.25">
      <c r="A11" s="29" t="s">
        <v>168</v>
      </c>
      <c r="B11"/>
      <c r="K11" s="30" t="s">
        <v>170</v>
      </c>
      <c r="L11" s="30" t="s">
        <v>30</v>
      </c>
      <c r="M11" s="30" t="s">
        <v>154</v>
      </c>
      <c r="N11" s="30" t="s">
        <v>30</v>
      </c>
      <c r="O11" s="30" t="s">
        <v>171</v>
      </c>
      <c r="P11" s="55"/>
      <c r="Q11" s="30" t="s">
        <v>169</v>
      </c>
    </row>
    <row r="12" spans="1:17" ht="12.5" x14ac:dyDescent="0.25">
      <c r="A12" s="29" t="s">
        <v>172</v>
      </c>
      <c r="B12"/>
      <c r="K12" s="30" t="s">
        <v>174</v>
      </c>
      <c r="L12" s="30" t="s">
        <v>30</v>
      </c>
      <c r="M12" s="30" t="s">
        <v>45</v>
      </c>
      <c r="N12" s="30" t="s">
        <v>30</v>
      </c>
      <c r="O12" s="30" t="s">
        <v>175</v>
      </c>
      <c r="P12" s="55"/>
      <c r="Q12" s="30" t="s">
        <v>173</v>
      </c>
    </row>
    <row r="13" spans="1:17" ht="12.5" x14ac:dyDescent="0.25">
      <c r="A13" s="29" t="s">
        <v>176</v>
      </c>
      <c r="B13"/>
      <c r="K13" s="30" t="s">
        <v>178</v>
      </c>
      <c r="L13" s="30" t="s">
        <v>44</v>
      </c>
      <c r="M13" s="30" t="s">
        <v>48</v>
      </c>
      <c r="N13" s="70" t="s">
        <v>148</v>
      </c>
      <c r="O13" s="30" t="s">
        <v>179</v>
      </c>
      <c r="P13" s="55"/>
      <c r="Q13" s="30" t="s">
        <v>177</v>
      </c>
    </row>
    <row r="14" spans="1:17" ht="12.5" x14ac:dyDescent="0.25">
      <c r="A14" s="29" t="s">
        <v>180</v>
      </c>
      <c r="B14"/>
      <c r="K14" s="30" t="s">
        <v>182</v>
      </c>
      <c r="L14" s="30" t="s">
        <v>122</v>
      </c>
      <c r="M14" s="30" t="s">
        <v>54</v>
      </c>
      <c r="N14" s="30" t="s">
        <v>148</v>
      </c>
      <c r="O14" s="30" t="s">
        <v>183</v>
      </c>
      <c r="P14" s="55"/>
      <c r="Q14" s="30" t="s">
        <v>181</v>
      </c>
    </row>
    <row r="15" spans="1:17" ht="12.5" x14ac:dyDescent="0.25">
      <c r="A15" s="29" t="s">
        <v>184</v>
      </c>
      <c r="B15"/>
      <c r="K15" s="30" t="s">
        <v>186</v>
      </c>
      <c r="L15" s="30" t="s">
        <v>64</v>
      </c>
      <c r="M15" s="30" t="s">
        <v>48</v>
      </c>
      <c r="N15" s="30" t="s">
        <v>148</v>
      </c>
      <c r="O15" s="30" t="s">
        <v>187</v>
      </c>
      <c r="P15" s="55"/>
      <c r="Q15" s="30" t="s">
        <v>185</v>
      </c>
    </row>
    <row r="16" spans="1:17" ht="12.5" x14ac:dyDescent="0.25">
      <c r="A16" s="29" t="s">
        <v>188</v>
      </c>
      <c r="B16"/>
      <c r="K16" s="30" t="s">
        <v>190</v>
      </c>
      <c r="L16" s="30" t="s">
        <v>191</v>
      </c>
      <c r="M16" s="30" t="s">
        <v>48</v>
      </c>
      <c r="N16" s="30" t="s">
        <v>148</v>
      </c>
      <c r="O16" s="30" t="s">
        <v>192</v>
      </c>
      <c r="P16" s="55"/>
      <c r="Q16" s="30" t="s">
        <v>189</v>
      </c>
    </row>
    <row r="17" spans="1:17" ht="12.5" x14ac:dyDescent="0.25">
      <c r="A17" s="29" t="s">
        <v>193</v>
      </c>
      <c r="B17"/>
      <c r="K17" s="30" t="s">
        <v>195</v>
      </c>
      <c r="L17" s="30" t="s">
        <v>196</v>
      </c>
      <c r="M17" s="30" t="s">
        <v>154</v>
      </c>
      <c r="N17" s="30" t="s">
        <v>148</v>
      </c>
      <c r="O17" s="30" t="s">
        <v>197</v>
      </c>
      <c r="P17" s="55"/>
      <c r="Q17" s="30" t="s">
        <v>194</v>
      </c>
    </row>
    <row r="18" spans="1:17" ht="12.5" x14ac:dyDescent="0.25">
      <c r="A18" s="29" t="s">
        <v>198</v>
      </c>
      <c r="B18"/>
      <c r="K18" s="30" t="s">
        <v>200</v>
      </c>
      <c r="L18" s="30" t="s">
        <v>201</v>
      </c>
      <c r="M18" s="30" t="s">
        <v>154</v>
      </c>
      <c r="N18" s="30" t="s">
        <v>148</v>
      </c>
      <c r="O18" s="30" t="s">
        <v>202</v>
      </c>
      <c r="P18" s="55"/>
      <c r="Q18" s="30" t="s">
        <v>199</v>
      </c>
    </row>
    <row r="19" spans="1:17" x14ac:dyDescent="0.25">
      <c r="K19" s="73"/>
      <c r="L19" s="73"/>
      <c r="M19" s="73"/>
      <c r="N19" s="73"/>
      <c r="O19" s="73"/>
      <c r="P19" s="55"/>
      <c r="Q19" s="30" t="s">
        <v>203</v>
      </c>
    </row>
    <row r="20" spans="1:17" x14ac:dyDescent="0.25">
      <c r="P20" s="55"/>
      <c r="Q20" s="30" t="s">
        <v>204</v>
      </c>
    </row>
    <row r="21" spans="1:17" x14ac:dyDescent="0.25">
      <c r="P21" s="55"/>
      <c r="Q21" s="30" t="s">
        <v>205</v>
      </c>
    </row>
    <row r="22" spans="1:17" x14ac:dyDescent="0.25">
      <c r="P22" s="55"/>
      <c r="Q22" s="30" t="s">
        <v>206</v>
      </c>
    </row>
    <row r="23" spans="1:17" x14ac:dyDescent="0.25">
      <c r="K23" s="74" t="s">
        <v>306</v>
      </c>
      <c r="L23" s="27"/>
      <c r="P23" s="55"/>
      <c r="Q23" s="30" t="s">
        <v>207</v>
      </c>
    </row>
    <row r="24" spans="1:17" x14ac:dyDescent="0.25">
      <c r="K24" s="75" t="s">
        <v>18</v>
      </c>
      <c r="L24" s="75" t="s">
        <v>19</v>
      </c>
      <c r="M24" s="75" t="s">
        <v>20</v>
      </c>
      <c r="N24" s="75" t="s">
        <v>86</v>
      </c>
      <c r="O24" s="76" t="s">
        <v>87</v>
      </c>
      <c r="P24" s="55"/>
      <c r="Q24" s="30" t="s">
        <v>208</v>
      </c>
    </row>
    <row r="25" spans="1:17" x14ac:dyDescent="0.25">
      <c r="K25" s="77" t="s">
        <v>88</v>
      </c>
      <c r="L25" s="78" t="s">
        <v>89</v>
      </c>
      <c r="M25" s="78" t="s">
        <v>90</v>
      </c>
      <c r="N25" s="78" t="s">
        <v>91</v>
      </c>
      <c r="O25" s="78" t="s">
        <v>92</v>
      </c>
      <c r="P25" s="55"/>
      <c r="Q25" s="30" t="s">
        <v>209</v>
      </c>
    </row>
    <row r="26" spans="1:17" x14ac:dyDescent="0.25">
      <c r="K26" s="77" t="s">
        <v>88</v>
      </c>
      <c r="L26" s="78" t="s">
        <v>89</v>
      </c>
      <c r="M26" s="78" t="s">
        <v>90</v>
      </c>
      <c r="N26" s="78" t="s">
        <v>95</v>
      </c>
      <c r="O26" s="78" t="s">
        <v>92</v>
      </c>
      <c r="P26" s="55"/>
      <c r="Q26" s="30" t="s">
        <v>210</v>
      </c>
    </row>
    <row r="27" spans="1:17" x14ac:dyDescent="0.25">
      <c r="K27" s="77" t="s">
        <v>88</v>
      </c>
      <c r="L27" s="78" t="s">
        <v>89</v>
      </c>
      <c r="M27" s="78" t="s">
        <v>90</v>
      </c>
      <c r="N27" s="78" t="s">
        <v>97</v>
      </c>
      <c r="O27" s="78" t="s">
        <v>92</v>
      </c>
      <c r="P27" s="55"/>
      <c r="Q27" s="30" t="s">
        <v>211</v>
      </c>
    </row>
    <row r="28" spans="1:17" x14ac:dyDescent="0.25">
      <c r="K28" s="73"/>
      <c r="L28" s="73"/>
      <c r="M28" s="73"/>
      <c r="N28" s="73"/>
      <c r="O28" s="73"/>
      <c r="P28" s="55"/>
      <c r="Q28" s="30" t="s">
        <v>212</v>
      </c>
    </row>
    <row r="29" spans="1:17" x14ac:dyDescent="0.25">
      <c r="K29" s="73"/>
      <c r="L29" s="73"/>
      <c r="M29" s="73"/>
      <c r="N29" s="73"/>
      <c r="O29" s="73"/>
      <c r="P29" s="55"/>
      <c r="Q29" s="30" t="s">
        <v>213</v>
      </c>
    </row>
    <row r="30" spans="1:17" x14ac:dyDescent="0.25">
      <c r="K30" s="73"/>
      <c r="L30" s="73"/>
      <c r="M30" s="73"/>
      <c r="N30" s="73"/>
      <c r="O30" s="73"/>
      <c r="P30" s="55"/>
      <c r="Q30" s="30" t="s">
        <v>214</v>
      </c>
    </row>
    <row r="31" spans="1:17" x14ac:dyDescent="0.25">
      <c r="K31" s="73"/>
      <c r="L31" s="73"/>
      <c r="M31" s="73"/>
      <c r="N31" s="73"/>
      <c r="O31" s="73"/>
      <c r="P31" s="55"/>
      <c r="Q31" s="30" t="s">
        <v>215</v>
      </c>
    </row>
    <row r="32" spans="1:17" x14ac:dyDescent="0.25">
      <c r="K32" s="73"/>
      <c r="L32" s="73"/>
      <c r="M32" s="73"/>
      <c r="N32" s="73"/>
      <c r="O32" s="73"/>
      <c r="P32" s="55"/>
      <c r="Q32" s="30" t="s">
        <v>216</v>
      </c>
    </row>
    <row r="33" spans="11:17" x14ac:dyDescent="0.25">
      <c r="K33" s="56" t="s">
        <v>21</v>
      </c>
      <c r="L33" s="56" t="s">
        <v>22</v>
      </c>
      <c r="M33" s="56" t="s">
        <v>23</v>
      </c>
      <c r="N33" s="73"/>
      <c r="O33" s="73"/>
      <c r="P33" s="55"/>
      <c r="Q33" s="30" t="s">
        <v>217</v>
      </c>
    </row>
    <row r="34" spans="11:17" x14ac:dyDescent="0.25">
      <c r="K34" s="57" t="s">
        <v>24</v>
      </c>
      <c r="L34" s="57" t="s">
        <v>25</v>
      </c>
      <c r="M34" s="57" t="s">
        <v>26</v>
      </c>
      <c r="N34" s="73"/>
      <c r="O34" s="73"/>
      <c r="P34" s="55"/>
      <c r="Q34" s="30" t="s">
        <v>218</v>
      </c>
    </row>
    <row r="35" spans="11:17" x14ac:dyDescent="0.25">
      <c r="K35" s="57" t="s">
        <v>27</v>
      </c>
      <c r="L35" s="57" t="s">
        <v>28</v>
      </c>
      <c r="M35" s="57" t="s">
        <v>29</v>
      </c>
      <c r="N35" s="73"/>
      <c r="O35" s="73"/>
      <c r="P35" s="55"/>
      <c r="Q35" s="30" t="s">
        <v>219</v>
      </c>
    </row>
    <row r="36" spans="11:17" x14ac:dyDescent="0.25">
      <c r="K36" s="57" t="s">
        <v>30</v>
      </c>
      <c r="L36" s="57" t="s">
        <v>31</v>
      </c>
      <c r="M36" s="57" t="s">
        <v>32</v>
      </c>
      <c r="N36" s="73"/>
      <c r="O36" s="73"/>
      <c r="P36" s="55"/>
      <c r="Q36" s="30" t="s">
        <v>220</v>
      </c>
    </row>
    <row r="37" spans="11:17" x14ac:dyDescent="0.25">
      <c r="K37" s="57" t="s">
        <v>33</v>
      </c>
      <c r="L37" s="57" t="s">
        <v>34</v>
      </c>
      <c r="M37" s="57" t="s">
        <v>35</v>
      </c>
      <c r="N37" s="73"/>
      <c r="O37" s="73"/>
      <c r="P37" s="55"/>
      <c r="Q37" s="30" t="s">
        <v>221</v>
      </c>
    </row>
    <row r="38" spans="11:17" x14ac:dyDescent="0.25">
      <c r="K38" s="57" t="s">
        <v>36</v>
      </c>
      <c r="L38" s="57" t="s">
        <v>37</v>
      </c>
      <c r="M38" s="57" t="s">
        <v>38</v>
      </c>
      <c r="N38" s="73"/>
      <c r="O38" s="73"/>
      <c r="P38" s="55"/>
      <c r="Q38" s="30" t="s">
        <v>222</v>
      </c>
    </row>
    <row r="39" spans="11:17" x14ac:dyDescent="0.25">
      <c r="K39" s="57"/>
      <c r="L39" s="57" t="s">
        <v>39</v>
      </c>
      <c r="M39" s="57" t="s">
        <v>40</v>
      </c>
      <c r="N39" s="73"/>
      <c r="O39" s="73"/>
      <c r="P39" s="55"/>
      <c r="Q39" s="30" t="s">
        <v>223</v>
      </c>
    </row>
    <row r="40" spans="11:17" x14ac:dyDescent="0.25">
      <c r="K40" s="57"/>
      <c r="L40" s="57" t="s">
        <v>41</v>
      </c>
      <c r="M40" s="57" t="s">
        <v>42</v>
      </c>
      <c r="N40" s="73"/>
      <c r="O40" s="73"/>
      <c r="P40" s="55"/>
      <c r="Q40" s="30" t="s">
        <v>224</v>
      </c>
    </row>
    <row r="41" spans="11:17" x14ac:dyDescent="0.25">
      <c r="K41" s="57"/>
      <c r="L41" s="57" t="s">
        <v>43</v>
      </c>
      <c r="M41" s="57" t="s">
        <v>44</v>
      </c>
      <c r="N41" s="73"/>
      <c r="O41" s="73"/>
      <c r="P41" s="55"/>
      <c r="Q41" s="30" t="s">
        <v>225</v>
      </c>
    </row>
    <row r="42" spans="11:17" x14ac:dyDescent="0.25">
      <c r="K42" s="57"/>
      <c r="L42" s="57" t="s">
        <v>45</v>
      </c>
      <c r="M42" s="57" t="s">
        <v>30</v>
      </c>
      <c r="N42" s="73"/>
      <c r="O42" s="73"/>
      <c r="P42" s="55"/>
      <c r="Q42" s="30" t="s">
        <v>226</v>
      </c>
    </row>
    <row r="43" spans="11:17" x14ac:dyDescent="0.25">
      <c r="K43" s="57"/>
      <c r="L43" s="57" t="s">
        <v>46</v>
      </c>
      <c r="M43" s="57" t="s">
        <v>47</v>
      </c>
      <c r="N43" s="73"/>
      <c r="O43" s="73"/>
      <c r="P43" s="55"/>
      <c r="Q43" s="30" t="s">
        <v>227</v>
      </c>
    </row>
    <row r="44" spans="11:17" x14ac:dyDescent="0.25">
      <c r="K44" s="57"/>
      <c r="L44" s="57" t="s">
        <v>48</v>
      </c>
      <c r="M44" s="57" t="s">
        <v>49</v>
      </c>
      <c r="N44" s="73"/>
      <c r="O44" s="73"/>
      <c r="P44" s="55"/>
      <c r="Q44" s="30" t="s">
        <v>228</v>
      </c>
    </row>
    <row r="45" spans="11:17" x14ac:dyDescent="0.25">
      <c r="K45" s="57"/>
      <c r="L45" s="57" t="s">
        <v>50</v>
      </c>
      <c r="M45" s="57" t="s">
        <v>51</v>
      </c>
      <c r="N45" s="73"/>
      <c r="O45" s="73"/>
      <c r="P45" s="55"/>
      <c r="Q45" s="30" t="s">
        <v>229</v>
      </c>
    </row>
    <row r="46" spans="11:17" x14ac:dyDescent="0.25">
      <c r="K46" s="57"/>
      <c r="L46" s="57" t="s">
        <v>52</v>
      </c>
      <c r="M46" s="57" t="s">
        <v>53</v>
      </c>
      <c r="N46" s="73"/>
      <c r="O46" s="73"/>
      <c r="P46" s="55"/>
      <c r="Q46" s="30" t="s">
        <v>230</v>
      </c>
    </row>
    <row r="47" spans="11:17" x14ac:dyDescent="0.25">
      <c r="K47" s="57"/>
      <c r="L47" s="57" t="s">
        <v>54</v>
      </c>
      <c r="M47" s="57" t="s">
        <v>55</v>
      </c>
      <c r="N47" s="73"/>
      <c r="O47" s="73"/>
      <c r="P47" s="55"/>
      <c r="Q47" s="30" t="s">
        <v>231</v>
      </c>
    </row>
    <row r="48" spans="11:17" x14ac:dyDescent="0.25">
      <c r="K48" s="57"/>
      <c r="L48" s="57" t="s">
        <v>56</v>
      </c>
      <c r="M48" s="57" t="s">
        <v>57</v>
      </c>
      <c r="N48" s="73"/>
      <c r="O48" s="73"/>
      <c r="P48" s="55"/>
      <c r="Q48" s="30" t="s">
        <v>232</v>
      </c>
    </row>
    <row r="49" spans="11:17" x14ac:dyDescent="0.25">
      <c r="K49" s="57"/>
      <c r="L49" s="57" t="s">
        <v>58</v>
      </c>
      <c r="M49" s="57" t="s">
        <v>59</v>
      </c>
      <c r="N49" s="73"/>
      <c r="O49" s="73"/>
      <c r="P49" s="55"/>
      <c r="Q49" s="30" t="s">
        <v>233</v>
      </c>
    </row>
    <row r="50" spans="11:17" x14ac:dyDescent="0.25">
      <c r="K50" s="57"/>
      <c r="L50" s="57" t="s">
        <v>60</v>
      </c>
      <c r="M50" s="57" t="s">
        <v>61</v>
      </c>
      <c r="N50" s="73"/>
      <c r="O50" s="73"/>
      <c r="P50" s="55"/>
      <c r="Q50" s="30" t="s">
        <v>234</v>
      </c>
    </row>
    <row r="51" spans="11:17" x14ac:dyDescent="0.25">
      <c r="K51" s="57"/>
      <c r="L51" s="57" t="s">
        <v>56</v>
      </c>
      <c r="M51" s="57" t="s">
        <v>62</v>
      </c>
      <c r="N51" s="73"/>
      <c r="O51" s="73"/>
      <c r="P51" s="55"/>
      <c r="Q51" s="30" t="s">
        <v>235</v>
      </c>
    </row>
    <row r="52" spans="11:17" x14ac:dyDescent="0.25">
      <c r="K52" s="57"/>
      <c r="L52" s="57" t="s">
        <v>58</v>
      </c>
      <c r="M52" s="57" t="s">
        <v>63</v>
      </c>
      <c r="N52" s="73"/>
      <c r="O52" s="73"/>
      <c r="P52" s="55"/>
      <c r="Q52" s="30" t="s">
        <v>236</v>
      </c>
    </row>
    <row r="53" spans="11:17" x14ac:dyDescent="0.25">
      <c r="K53" s="57"/>
      <c r="L53" s="57" t="s">
        <v>60</v>
      </c>
      <c r="M53" s="57" t="s">
        <v>57</v>
      </c>
      <c r="N53" s="73"/>
      <c r="O53" s="73"/>
      <c r="P53" s="55"/>
      <c r="Q53" s="30" t="s">
        <v>237</v>
      </c>
    </row>
    <row r="54" spans="11:17" x14ac:dyDescent="0.25">
      <c r="K54" s="57"/>
      <c r="L54" s="58"/>
      <c r="M54" s="57" t="s">
        <v>59</v>
      </c>
      <c r="N54" s="73"/>
      <c r="O54" s="73"/>
      <c r="P54" s="55"/>
      <c r="Q54" s="30" t="s">
        <v>238</v>
      </c>
    </row>
    <row r="55" spans="11:17" x14ac:dyDescent="0.25">
      <c r="K55" s="57"/>
      <c r="L55" s="58"/>
      <c r="M55" s="57" t="s">
        <v>61</v>
      </c>
      <c r="N55" s="73"/>
      <c r="O55" s="73"/>
      <c r="P55" s="55"/>
      <c r="Q55" s="30" t="s">
        <v>239</v>
      </c>
    </row>
    <row r="56" spans="11:17" x14ac:dyDescent="0.25">
      <c r="K56" s="57"/>
      <c r="L56" s="58"/>
      <c r="M56" s="57" t="s">
        <v>62</v>
      </c>
      <c r="N56" s="73"/>
      <c r="O56" s="73"/>
      <c r="P56" s="55"/>
      <c r="Q56" s="30" t="s">
        <v>240</v>
      </c>
    </row>
    <row r="57" spans="11:17" x14ac:dyDescent="0.25">
      <c r="Q57" s="30" t="s">
        <v>241</v>
      </c>
    </row>
    <row r="58" spans="11:17" x14ac:dyDescent="0.25">
      <c r="Q58" s="30" t="s">
        <v>242</v>
      </c>
    </row>
    <row r="59" spans="11:17" x14ac:dyDescent="0.25">
      <c r="Q59" s="30" t="s">
        <v>243</v>
      </c>
    </row>
    <row r="60" spans="11:17" x14ac:dyDescent="0.25">
      <c r="Q60" s="30" t="s">
        <v>244</v>
      </c>
    </row>
    <row r="61" spans="11:17" x14ac:dyDescent="0.25">
      <c r="Q61" s="30" t="s">
        <v>245</v>
      </c>
    </row>
    <row r="62" spans="11:17" x14ac:dyDescent="0.25">
      <c r="Q62" s="30" t="s">
        <v>246</v>
      </c>
    </row>
    <row r="63" spans="11:17" x14ac:dyDescent="0.25">
      <c r="Q63" s="30" t="s">
        <v>247</v>
      </c>
    </row>
    <row r="64" spans="11:17" x14ac:dyDescent="0.25">
      <c r="Q64" s="30" t="s">
        <v>248</v>
      </c>
    </row>
    <row r="65" spans="17:17" x14ac:dyDescent="0.25">
      <c r="Q65" s="30" t="s">
        <v>249</v>
      </c>
    </row>
    <row r="66" spans="17:17" x14ac:dyDescent="0.25">
      <c r="Q66" s="30" t="s">
        <v>250</v>
      </c>
    </row>
    <row r="67" spans="17:17" x14ac:dyDescent="0.25">
      <c r="Q67" s="30" t="s">
        <v>251</v>
      </c>
    </row>
    <row r="68" spans="17:17" x14ac:dyDescent="0.25">
      <c r="Q68" s="30" t="s">
        <v>252</v>
      </c>
    </row>
    <row r="69" spans="17:17" x14ac:dyDescent="0.25">
      <c r="Q69" s="30" t="s">
        <v>253</v>
      </c>
    </row>
    <row r="70" spans="17:17" x14ac:dyDescent="0.25">
      <c r="Q70" s="30" t="s">
        <v>254</v>
      </c>
    </row>
    <row r="71" spans="17:17" x14ac:dyDescent="0.25">
      <c r="Q71" s="30" t="s">
        <v>255</v>
      </c>
    </row>
    <row r="72" spans="17:17" x14ac:dyDescent="0.25">
      <c r="Q72" s="30" t="s">
        <v>256</v>
      </c>
    </row>
    <row r="73" spans="17:17" x14ac:dyDescent="0.25">
      <c r="Q73" s="30" t="s">
        <v>257</v>
      </c>
    </row>
    <row r="74" spans="17:17" x14ac:dyDescent="0.25">
      <c r="Q74" s="30" t="s">
        <v>258</v>
      </c>
    </row>
    <row r="75" spans="17:17" x14ac:dyDescent="0.25">
      <c r="Q75" s="30" t="s">
        <v>259</v>
      </c>
    </row>
    <row r="76" spans="17:17" x14ac:dyDescent="0.25">
      <c r="Q76" s="30" t="s">
        <v>260</v>
      </c>
    </row>
    <row r="77" spans="17:17" x14ac:dyDescent="0.25">
      <c r="Q77" s="30" t="s">
        <v>261</v>
      </c>
    </row>
    <row r="78" spans="17:17" x14ac:dyDescent="0.25">
      <c r="Q78" s="30" t="s">
        <v>262</v>
      </c>
    </row>
    <row r="79" spans="17:17" x14ac:dyDescent="0.25">
      <c r="Q79" s="30" t="s">
        <v>263</v>
      </c>
    </row>
    <row r="80" spans="17:17" x14ac:dyDescent="0.25">
      <c r="Q80" s="30" t="s">
        <v>264</v>
      </c>
    </row>
    <row r="81" spans="17:17" x14ac:dyDescent="0.25">
      <c r="Q81" s="30" t="s">
        <v>265</v>
      </c>
    </row>
    <row r="82" spans="17:17" x14ac:dyDescent="0.25">
      <c r="Q82" s="30" t="s">
        <v>266</v>
      </c>
    </row>
    <row r="83" spans="17:17" x14ac:dyDescent="0.25">
      <c r="Q83" s="30" t="s">
        <v>267</v>
      </c>
    </row>
    <row r="84" spans="17:17" x14ac:dyDescent="0.25">
      <c r="Q84" s="30" t="s">
        <v>268</v>
      </c>
    </row>
    <row r="85" spans="17:17" x14ac:dyDescent="0.25">
      <c r="Q85" s="30" t="s">
        <v>269</v>
      </c>
    </row>
    <row r="86" spans="17:17" x14ac:dyDescent="0.25">
      <c r="Q86" s="30" t="s">
        <v>270</v>
      </c>
    </row>
    <row r="87" spans="17:17" x14ac:dyDescent="0.25">
      <c r="Q87" s="30" t="s">
        <v>271</v>
      </c>
    </row>
    <row r="88" spans="17:17" x14ac:dyDescent="0.25">
      <c r="Q88" s="30" t="s">
        <v>272</v>
      </c>
    </row>
    <row r="89" spans="17:17" x14ac:dyDescent="0.25">
      <c r="Q89" s="30" t="s">
        <v>273</v>
      </c>
    </row>
    <row r="90" spans="17:17" x14ac:dyDescent="0.25">
      <c r="Q90" s="30" t="s">
        <v>274</v>
      </c>
    </row>
    <row r="91" spans="17:17" x14ac:dyDescent="0.25">
      <c r="Q91" s="30" t="s">
        <v>275</v>
      </c>
    </row>
    <row r="92" spans="17:17" x14ac:dyDescent="0.25">
      <c r="Q92" s="30" t="s">
        <v>276</v>
      </c>
    </row>
    <row r="93" spans="17:17" x14ac:dyDescent="0.25">
      <c r="Q93" s="30" t="s">
        <v>277</v>
      </c>
    </row>
    <row r="94" spans="17:17" x14ac:dyDescent="0.25">
      <c r="Q94" s="30" t="s">
        <v>278</v>
      </c>
    </row>
    <row r="95" spans="17:17" x14ac:dyDescent="0.25">
      <c r="Q95" s="30" t="s">
        <v>279</v>
      </c>
    </row>
    <row r="96" spans="17:17" x14ac:dyDescent="0.25">
      <c r="Q96" s="30" t="s">
        <v>280</v>
      </c>
    </row>
    <row r="97" spans="17:17" x14ac:dyDescent="0.25">
      <c r="Q97" s="30" t="s">
        <v>281</v>
      </c>
    </row>
    <row r="98" spans="17:17" x14ac:dyDescent="0.25">
      <c r="Q98" s="30" t="s">
        <v>282</v>
      </c>
    </row>
    <row r="99" spans="17:17" x14ac:dyDescent="0.25">
      <c r="Q99" s="30" t="s">
        <v>283</v>
      </c>
    </row>
    <row r="100" spans="17:17" x14ac:dyDescent="0.25">
      <c r="Q100" s="30" t="s">
        <v>284</v>
      </c>
    </row>
    <row r="101" spans="17:17" x14ac:dyDescent="0.25">
      <c r="Q101" s="30" t="s">
        <v>285</v>
      </c>
    </row>
    <row r="102" spans="17:17" x14ac:dyDescent="0.25">
      <c r="Q102" s="30" t="s">
        <v>286</v>
      </c>
    </row>
    <row r="103" spans="17:17" x14ac:dyDescent="0.25">
      <c r="Q103" s="30" t="s">
        <v>287</v>
      </c>
    </row>
    <row r="104" spans="17:17" x14ac:dyDescent="0.25">
      <c r="Q104" s="30" t="s">
        <v>288</v>
      </c>
    </row>
    <row r="105" spans="17:17" x14ac:dyDescent="0.25">
      <c r="Q105" s="30" t="s">
        <v>289</v>
      </c>
    </row>
    <row r="106" spans="17:17" x14ac:dyDescent="0.25">
      <c r="Q106" s="30" t="s">
        <v>290</v>
      </c>
    </row>
  </sheetData>
  <sheetProtection sheet="1" objects="1" scenarios="1"/>
  <dataValidations count="1">
    <dataValidation type="list" allowBlank="1" showInputMessage="1" showErrorMessage="1" sqref="D2" xr:uid="{3274585E-64AD-4171-B262-59C520368229}">
      <formula1>$H$45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8382D9C524AE4F9300CFBA945C0FAD" ma:contentTypeVersion="13" ma:contentTypeDescription="Create a new document." ma:contentTypeScope="" ma:versionID="b588d4fb1db7daf8720ed32cfcf9af9f">
  <xsd:schema xmlns:xsd="http://www.w3.org/2001/XMLSchema" xmlns:xs="http://www.w3.org/2001/XMLSchema" xmlns:p="http://schemas.microsoft.com/office/2006/metadata/properties" xmlns:ns2="42598ad4-5846-4734-bcb7-5dff7d47a479" xmlns:ns3="e452c84e-e454-4b62-bf2d-f0d471162768" targetNamespace="http://schemas.microsoft.com/office/2006/metadata/properties" ma:root="true" ma:fieldsID="3d2fbbe4ec0dd0300942faf70207f912" ns2:_="" ns3:_="">
    <xsd:import namespace="42598ad4-5846-4734-bcb7-5dff7d47a479"/>
    <xsd:import namespace="e452c84e-e454-4b62-bf2d-f0d471162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98ad4-5846-4734-bcb7-5dff7d47a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a6dc8aa-d7a0-47b4-8318-d13a6811e8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2c84e-e454-4b62-bf2d-f0d471162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ae581f98-9c1c-4fcd-bfb1-ba64328fa383}" ma:internalName="TaxCatchAll" ma:showField="CatchAllData" ma:web="e452c84e-e454-4b62-bf2d-f0d471162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52c84e-e454-4b62-bf2d-f0d471162768" xsi:nil="true"/>
    <lcf76f155ced4ddcb4097134ff3c332f xmlns="42598ad4-5846-4734-bcb7-5dff7d47a4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07F79E-3841-4F11-AA0F-3234604062F2}"/>
</file>

<file path=customXml/itemProps2.xml><?xml version="1.0" encoding="utf-8"?>
<ds:datastoreItem xmlns:ds="http://schemas.openxmlformats.org/officeDocument/2006/customXml" ds:itemID="{2DF735F2-67D3-477E-AF1C-700ED2077FAD}"/>
</file>

<file path=customXml/itemProps3.xml><?xml version="1.0" encoding="utf-8"?>
<ds:datastoreItem xmlns:ds="http://schemas.openxmlformats.org/officeDocument/2006/customXml" ds:itemID="{F7F60A32-6F5E-4A1B-AE8E-D97D1BA6251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Info</vt:lpstr>
      <vt:lpstr>UK</vt:lpstr>
      <vt:lpstr>CUST upload</vt:lpstr>
      <vt:lpstr>Trade org upload</vt:lpstr>
      <vt:lpstr>Details</vt:lpstr>
      <vt:lpstr>UK!Print_Area</vt:lpstr>
    </vt:vector>
  </TitlesOfParts>
  <Company>Kimberly-Clark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e16993 - HNBF</dc:creator>
  <cp:lastModifiedBy>Reiss, Andreas</cp:lastModifiedBy>
  <cp:lastPrinted>2025-02-19T17:59:07Z</cp:lastPrinted>
  <dcterms:created xsi:type="dcterms:W3CDTF">2008-05-26T12:54:37Z</dcterms:created>
  <dcterms:modified xsi:type="dcterms:W3CDTF">2025-07-02T15:48:19Z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0x010100E98382D9C524AE4F9300CFBA945C0FAD</vt:lpwstr>
  </property>
</Properties>
</file>